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kevin\Desktop\Darts\Wednesday Darts\2025-2026 wednesday darts\"/>
    </mc:Choice>
  </mc:AlternateContent>
  <xr:revisionPtr revIDLastSave="0" documentId="13_ncr:1_{6049C76E-8829-44D8-A1A4-927D396621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DV. STATS" sheetId="3" r:id="rId1"/>
    <sheet name="Team Stats" sheetId="4" r:id="rId2"/>
    <sheet name="Team Stats with AVG." sheetId="6" r:id="rId3"/>
    <sheet name="Teams List" sheetId="5" r:id="rId4"/>
  </sheets>
  <definedNames>
    <definedName name="_xlnm._FilterDatabase" localSheetId="1" hidden="1">'Team Stats'!$B$6:$C$19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3" l="1"/>
  <c r="E18" i="4"/>
  <c r="E17" i="4"/>
  <c r="E19" i="4"/>
  <c r="E16" i="4"/>
  <c r="E15" i="4"/>
  <c r="E13" i="4"/>
  <c r="E10" i="4"/>
  <c r="E14" i="4"/>
  <c r="E9" i="4"/>
  <c r="E8" i="4"/>
  <c r="E12" i="4"/>
  <c r="E11" i="4"/>
  <c r="E7" i="4"/>
  <c r="E6" i="4"/>
  <c r="R6" i="6"/>
  <c r="P18" i="6"/>
  <c r="R18" i="6" s="1"/>
  <c r="P17" i="6"/>
  <c r="R17" i="6" s="1"/>
  <c r="P19" i="6"/>
  <c r="R19" i="6" s="1"/>
  <c r="P16" i="6"/>
  <c r="R16" i="6" s="1"/>
  <c r="P15" i="6"/>
  <c r="R15" i="6" s="1"/>
  <c r="P13" i="6"/>
  <c r="R13" i="6" s="1"/>
  <c r="P10" i="6"/>
  <c r="R10" i="6" s="1"/>
  <c r="P14" i="6"/>
  <c r="R14" i="6" s="1"/>
  <c r="P9" i="6"/>
  <c r="R9" i="6" s="1"/>
  <c r="P8" i="6"/>
  <c r="R8" i="6" s="1"/>
  <c r="P12" i="6"/>
  <c r="R12" i="6" s="1"/>
  <c r="P11" i="6"/>
  <c r="R11" i="6" s="1"/>
  <c r="P7" i="6"/>
  <c r="R7" i="6" s="1"/>
  <c r="P6" i="6"/>
  <c r="E69" i="3"/>
  <c r="E67" i="3"/>
  <c r="E65" i="3"/>
  <c r="E41" i="3"/>
  <c r="E25" i="3"/>
  <c r="E60" i="3"/>
  <c r="E68" i="3"/>
  <c r="E57" i="3"/>
  <c r="E54" i="3"/>
  <c r="E33" i="3"/>
  <c r="E8" i="3"/>
  <c r="E23" i="3"/>
  <c r="E47" i="3"/>
  <c r="E48" i="3"/>
  <c r="E26" i="3"/>
  <c r="E35" i="3"/>
  <c r="E30" i="3"/>
  <c r="E10" i="3"/>
  <c r="E32" i="3"/>
  <c r="E15" i="3"/>
  <c r="E6" i="3"/>
  <c r="E66" i="3"/>
  <c r="E55" i="3"/>
  <c r="E58" i="3"/>
  <c r="E31" i="3"/>
  <c r="E27" i="3"/>
  <c r="E45" i="3"/>
  <c r="E12" i="3"/>
  <c r="E46" i="3"/>
  <c r="E56" i="3"/>
  <c r="E50" i="3"/>
  <c r="E17" i="3"/>
  <c r="E63" i="3" l="1"/>
  <c r="E70" i="3"/>
  <c r="E64" i="3" l="1"/>
  <c r="E3" i="3"/>
  <c r="E20" i="3"/>
  <c r="E39" i="3"/>
  <c r="E22" i="3"/>
  <c r="E38" i="3"/>
  <c r="E42" i="3"/>
  <c r="E59" i="3"/>
  <c r="E19" i="3"/>
  <c r="E52" i="3"/>
  <c r="E4" i="3"/>
  <c r="E5" i="3"/>
  <c r="E16" i="3"/>
  <c r="E53" i="3"/>
  <c r="E34" i="3"/>
  <c r="E43" i="3"/>
  <c r="E11" i="3"/>
  <c r="E28" i="3"/>
  <c r="E49" i="3"/>
  <c r="E18" i="3"/>
  <c r="E7" i="3"/>
  <c r="E40" i="3"/>
  <c r="E36" i="3"/>
  <c r="E13" i="3"/>
  <c r="E44" i="3"/>
  <c r="E24" i="3"/>
  <c r="E37" i="3"/>
  <c r="E29" i="3"/>
  <c r="E14" i="3"/>
  <c r="E51" i="3"/>
  <c r="E2" i="3"/>
  <c r="E9" i="3"/>
  <c r="E21" i="3"/>
</calcChain>
</file>

<file path=xl/sharedStrings.xml><?xml version="1.0" encoding="utf-8"?>
<sst xmlns="http://schemas.openxmlformats.org/spreadsheetml/2006/main" count="220" uniqueCount="143">
  <si>
    <t>Name</t>
  </si>
  <si>
    <t>Singles</t>
  </si>
  <si>
    <t>Doubles</t>
  </si>
  <si>
    <t>Team</t>
  </si>
  <si>
    <t>Total</t>
  </si>
  <si>
    <t>High Out</t>
  </si>
  <si>
    <t>Doug Spearey</t>
  </si>
  <si>
    <t>Karsten Larsen</t>
  </si>
  <si>
    <t>Kris Roach</t>
  </si>
  <si>
    <t>Rob (Swamp) Wiebe</t>
  </si>
  <si>
    <t>Brian (Wizard) Card</t>
  </si>
  <si>
    <t>Grant Dye</t>
  </si>
  <si>
    <t>Finn Petterson</t>
  </si>
  <si>
    <t>Thary Stephanson</t>
  </si>
  <si>
    <t>Kathy Vance</t>
  </si>
  <si>
    <t>Ryan English</t>
  </si>
  <si>
    <t>Ron Strohan</t>
  </si>
  <si>
    <t>Kevin Lewis</t>
  </si>
  <si>
    <t>John Lowe</t>
  </si>
  <si>
    <t>Bobby Magalong</t>
  </si>
  <si>
    <t>Randy Schwab</t>
  </si>
  <si>
    <t>Don Moleski</t>
  </si>
  <si>
    <t>Jaden English</t>
  </si>
  <si>
    <t>Laurie Kitzul</t>
  </si>
  <si>
    <t>Ty Tully</t>
  </si>
  <si>
    <t>Gaby Card</t>
  </si>
  <si>
    <t>Al Duhaime</t>
  </si>
  <si>
    <t>Henry Van Deventer</t>
  </si>
  <si>
    <t>Daemon English</t>
  </si>
  <si>
    <t>Rod (Sparky) Miller</t>
  </si>
  <si>
    <t>Spares</t>
  </si>
  <si>
    <t>Ryan Jones (RJ)</t>
  </si>
  <si>
    <t>TEAM NAME</t>
  </si>
  <si>
    <t>TOTAL TEAM POINTS</t>
  </si>
  <si>
    <t>The Tungsten Terror</t>
  </si>
  <si>
    <t>Game On</t>
  </si>
  <si>
    <t>Bugsy's</t>
  </si>
  <si>
    <t>Pond Scum</t>
  </si>
  <si>
    <t>Regular Season Team Totals</t>
  </si>
  <si>
    <t>Sean Shea</t>
  </si>
  <si>
    <t>Bros</t>
  </si>
  <si>
    <t>Von Yapo</t>
  </si>
  <si>
    <t>Scott Tully</t>
  </si>
  <si>
    <t>Kierstyn Stephanson</t>
  </si>
  <si>
    <t>Richard Hale</t>
  </si>
  <si>
    <t xml:space="preserve"> </t>
  </si>
  <si>
    <t>Tyler Lemke</t>
  </si>
  <si>
    <t>James Lawson</t>
  </si>
  <si>
    <t>Sean James</t>
  </si>
  <si>
    <t>Taylor Cook</t>
  </si>
  <si>
    <t>Kempton Duval</t>
  </si>
  <si>
    <t>Dushane Byfield</t>
  </si>
  <si>
    <t>Wayne Hudson</t>
  </si>
  <si>
    <t>Andrew Bromwell</t>
  </si>
  <si>
    <t>Kevin Lukenoff</t>
  </si>
  <si>
    <t>Aya Stephanson</t>
  </si>
  <si>
    <t>Aarron Hindman</t>
  </si>
  <si>
    <t>Shaukeena McKay</t>
  </si>
  <si>
    <t>Rust Tips</t>
  </si>
  <si>
    <t>Aeropostale</t>
  </si>
  <si>
    <t>Nice Last</t>
  </si>
  <si>
    <t>Average Wins</t>
  </si>
  <si>
    <t>2025-2026 Wednesday Night Darts</t>
  </si>
  <si>
    <t>After Week Two</t>
  </si>
  <si>
    <t>Travis (Moose) Penny</t>
  </si>
  <si>
    <t>Jason Belhumeur</t>
  </si>
  <si>
    <t>Rebecca Belhumeur</t>
  </si>
  <si>
    <t>Death Metal</t>
  </si>
  <si>
    <t>Weeks Played</t>
  </si>
  <si>
    <t>Three Sask and A Newfie</t>
  </si>
  <si>
    <t>Joe Mama</t>
  </si>
  <si>
    <t>2025 - 2026 TEAM LIST</t>
  </si>
  <si>
    <t>THE TUNGSTEN TERROR</t>
  </si>
  <si>
    <t>GAME ON</t>
  </si>
  <si>
    <t>Jodi Dye</t>
  </si>
  <si>
    <t>Derek Zebeski</t>
  </si>
  <si>
    <t>BUGSY'S</t>
  </si>
  <si>
    <t>NICE LAST</t>
  </si>
  <si>
    <t>Jeremy Meinema</t>
  </si>
  <si>
    <t>POND SCUM</t>
  </si>
  <si>
    <t>DEATH METAL</t>
  </si>
  <si>
    <t>Vacant</t>
  </si>
  <si>
    <t>RUSTY TIPS</t>
  </si>
  <si>
    <t>AEROPOSTALE</t>
  </si>
  <si>
    <t>Lowell Tilk</t>
  </si>
  <si>
    <t>Arroon Hindman</t>
  </si>
  <si>
    <t>Jake Bailey</t>
  </si>
  <si>
    <t>BRO</t>
  </si>
  <si>
    <t>JOE MAMA</t>
  </si>
  <si>
    <t>NO GAME SCHEDULED</t>
  </si>
  <si>
    <t>Amanda Ritchie</t>
  </si>
  <si>
    <t>Kai Young-Maurice</t>
  </si>
  <si>
    <t>Thomas Fehr</t>
  </si>
  <si>
    <t>TELETUBBIES</t>
  </si>
  <si>
    <t>Matthew Badger</t>
  </si>
  <si>
    <t>Kierstyn Saccuci</t>
  </si>
  <si>
    <t>Ryan Borman</t>
  </si>
  <si>
    <t>FAM JAM</t>
  </si>
  <si>
    <t>Aya |Stephanson</t>
  </si>
  <si>
    <t>Darryle Stephanson</t>
  </si>
  <si>
    <t>Shelley Stephanson</t>
  </si>
  <si>
    <t>THREE SASK AND A NEWFIE</t>
  </si>
  <si>
    <t>Tyler</t>
  </si>
  <si>
    <t>Savon</t>
  </si>
  <si>
    <t>Becca Belhumeur</t>
  </si>
  <si>
    <t>Travis (Moose)</t>
  </si>
  <si>
    <t>Kodi Poetlcker</t>
  </si>
  <si>
    <t>No Game Scheduled</t>
  </si>
  <si>
    <t>Tyler Stephanson</t>
  </si>
  <si>
    <t>Savon Stephanson</t>
  </si>
  <si>
    <t>Garry Schmidt</t>
  </si>
  <si>
    <t>Fam Jam</t>
  </si>
  <si>
    <t>Minh</t>
  </si>
  <si>
    <t>Teletubbies</t>
  </si>
  <si>
    <t>Wade</t>
  </si>
  <si>
    <t>Ian A</t>
  </si>
  <si>
    <t>Vs Bro</t>
  </si>
  <si>
    <t>VS Pond Scum</t>
  </si>
  <si>
    <t>T-6</t>
  </si>
  <si>
    <t xml:space="preserve">Make up game </t>
  </si>
  <si>
    <t>terri</t>
  </si>
  <si>
    <t>League 180 count</t>
  </si>
  <si>
    <t>Grayson</t>
  </si>
  <si>
    <t>Kempton Duvall</t>
  </si>
  <si>
    <t>Layne Horbay</t>
  </si>
  <si>
    <t>Ruby</t>
  </si>
  <si>
    <t>Seamus McFaul</t>
  </si>
  <si>
    <t>Dean Poshnikoff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</si>
  <si>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</si>
  <si>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</si>
  <si>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</si>
  <si>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</si>
  <si>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</si>
  <si>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</si>
  <si>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</si>
  <si>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</si>
  <si>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</si>
  <si>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</si>
  <si>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</si>
  <si>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</si>
  <si>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</si>
  <si>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Total weeks played</t>
  </si>
  <si>
    <t>Total Wins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</si>
</sst>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###\-###\-####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6"/>
      <name val="Arial"/>
      <family val="2"/>
    </font>
    <font>
      <b/>
      <sz val="12"/>
      <color theme="1"/>
      <name val="Calibri"/>
      <family val="2"/>
      <scheme val="minor"/>
    </font>
    <font>
      <u/>
      <sz val="10"/>
      <color theme="10"/>
      <name val="Arial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4" fontId="5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14" fillId="0" borderId="0" applyNumberFormat="0" applyFill="0" applyBorder="0" applyAlignment="0" applyProtection="0"/>
  </cellStyleXfs>
  <cellXfs count="13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1" applyFont="1" applyFill="1"/>
    <xf numFmtId="0" fontId="3" fillId="2" borderId="0" xfId="1" applyFont="1" applyFill="1" applyAlignment="1">
      <alignment horizontal="left"/>
    </xf>
    <xf numFmtId="0" fontId="1" fillId="2" borderId="0" xfId="1" applyFill="1"/>
    <xf numFmtId="0" fontId="0" fillId="2" borderId="0" xfId="1" applyFont="1" applyFill="1"/>
    <xf numFmtId="0" fontId="1" fillId="2" borderId="0" xfId="1" applyFill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15" xfId="0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5" fillId="0" borderId="0" xfId="4" applyAlignment="1">
      <alignment horizontal="center"/>
    </xf>
    <xf numFmtId="0" fontId="7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17" xfId="0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8" fillId="0" borderId="0" xfId="4" applyFont="1" applyAlignment="1">
      <alignment horizontal="center"/>
    </xf>
    <xf numFmtId="0" fontId="9" fillId="0" borderId="0" xfId="4" applyFont="1" applyAlignment="1">
      <alignment horizontal="center" wrapText="1"/>
    </xf>
    <xf numFmtId="0" fontId="10" fillId="0" borderId="0" xfId="0" applyFont="1" applyAlignment="1">
      <alignment horizontal="center"/>
    </xf>
    <xf numFmtId="3" fontId="2" fillId="0" borderId="11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3" fontId="2" fillId="2" borderId="11" xfId="0" applyNumberFormat="1" applyFont="1" applyFill="1" applyBorder="1" applyAlignment="1">
      <alignment horizontal="center" wrapText="1"/>
    </xf>
    <xf numFmtId="0" fontId="0" fillId="0" borderId="19" xfId="0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1" fillId="2" borderId="26" xfId="1" applyFill="1" applyBorder="1" applyAlignment="1">
      <alignment horizontal="center"/>
    </xf>
    <xf numFmtId="0" fontId="1" fillId="0" borderId="26" xfId="1" applyBorder="1" applyAlignment="1">
      <alignment horizontal="center"/>
    </xf>
    <xf numFmtId="0" fontId="0" fillId="0" borderId="27" xfId="0" applyBorder="1" applyAlignment="1">
      <alignment horizontal="center"/>
    </xf>
    <xf numFmtId="0" fontId="1" fillId="2" borderId="23" xfId="1" applyFill="1" applyBorder="1"/>
    <xf numFmtId="0" fontId="0" fillId="2" borderId="23" xfId="1" applyFont="1" applyFill="1" applyBorder="1"/>
    <xf numFmtId="0" fontId="1" fillId="0" borderId="23" xfId="1" applyBorder="1"/>
    <xf numFmtId="0" fontId="0" fillId="0" borderId="21" xfId="0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0" fillId="0" borderId="23" xfId="1" applyFont="1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6" fillId="0" borderId="30" xfId="4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0" fillId="2" borderId="31" xfId="0" applyFont="1" applyFill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" fillId="0" borderId="10" xfId="1" applyBorder="1"/>
    <xf numFmtId="0" fontId="0" fillId="0" borderId="25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1" fillId="0" borderId="0" xfId="1"/>
    <xf numFmtId="0" fontId="9" fillId="0" borderId="35" xfId="4" applyFont="1" applyBorder="1" applyAlignment="1">
      <alignment horizontal="center" wrapText="1"/>
    </xf>
    <xf numFmtId="0" fontId="8" fillId="0" borderId="36" xfId="4" applyFont="1" applyBorder="1" applyAlignment="1">
      <alignment horizontal="center"/>
    </xf>
    <xf numFmtId="0" fontId="8" fillId="2" borderId="36" xfId="4" applyFont="1" applyFill="1" applyBorder="1" applyAlignment="1">
      <alignment horizontal="center"/>
    </xf>
    <xf numFmtId="0" fontId="8" fillId="0" borderId="37" xfId="4" applyFont="1" applyBorder="1" applyAlignment="1">
      <alignment horizontal="center"/>
    </xf>
    <xf numFmtId="16" fontId="0" fillId="0" borderId="23" xfId="0" applyNumberFormat="1" applyBorder="1" applyAlignment="1">
      <alignment horizontal="center"/>
    </xf>
    <xf numFmtId="0" fontId="12" fillId="0" borderId="0" xfId="4" applyFont="1" applyAlignment="1">
      <alignment horizontal="center"/>
    </xf>
    <xf numFmtId="0" fontId="3" fillId="0" borderId="0" xfId="1" applyFont="1" applyAlignment="1">
      <alignment horizontal="left"/>
    </xf>
    <xf numFmtId="0" fontId="13" fillId="0" borderId="0" xfId="1" applyFont="1"/>
    <xf numFmtId="0" fontId="0" fillId="0" borderId="0" xfId="1" applyFont="1" applyAlignment="1">
      <alignment horizontal="left"/>
    </xf>
    <xf numFmtId="0" fontId="3" fillId="0" borderId="0" xfId="1" applyFont="1"/>
    <xf numFmtId="0" fontId="1" fillId="0" borderId="0" xfId="1" applyAlignment="1">
      <alignment horizontal="left"/>
    </xf>
    <xf numFmtId="165" fontId="14" fillId="0" borderId="0" xfId="5" applyNumberFormat="1" applyAlignment="1">
      <alignment horizontal="left"/>
    </xf>
    <xf numFmtId="0" fontId="2" fillId="3" borderId="0" xfId="1" applyFont="1" applyFill="1"/>
    <xf numFmtId="0" fontId="2" fillId="0" borderId="0" xfId="1" applyFont="1"/>
    <xf numFmtId="0" fontId="14" fillId="0" borderId="0" xfId="5"/>
    <xf numFmtId="0" fontId="2" fillId="0" borderId="0" xfId="1" applyFont="1" applyAlignment="1">
      <alignment horizontal="left"/>
    </xf>
    <xf numFmtId="0" fontId="0" fillId="0" borderId="0" xfId="1" applyFont="1"/>
    <xf numFmtId="0" fontId="3" fillId="0" borderId="0" xfId="1" applyFont="1" applyAlignment="1">
      <alignment horizontal="center"/>
    </xf>
    <xf numFmtId="0" fontId="4" fillId="0" borderId="0" xfId="3"/>
    <xf numFmtId="165" fontId="3" fillId="0" borderId="0" xfId="1" applyNumberFormat="1" applyFont="1" applyAlignment="1">
      <alignment horizontal="left"/>
    </xf>
    <xf numFmtId="0" fontId="4" fillId="0" borderId="0" xfId="3" applyFill="1"/>
    <xf numFmtId="0" fontId="14" fillId="0" borderId="0" xfId="5" applyFill="1"/>
    <xf numFmtId="165" fontId="14" fillId="0" borderId="0" xfId="5" applyNumberFormat="1" applyFill="1" applyAlignment="1">
      <alignment horizontal="left"/>
    </xf>
    <xf numFmtId="165" fontId="2" fillId="0" borderId="0" xfId="1" applyNumberFormat="1" applyFont="1" applyAlignment="1">
      <alignment horizontal="left"/>
    </xf>
    <xf numFmtId="165" fontId="13" fillId="0" borderId="0" xfId="2" applyNumberFormat="1" applyFont="1" applyAlignment="1">
      <alignment horizontal="left"/>
    </xf>
    <xf numFmtId="165" fontId="13" fillId="0" borderId="0" xfId="2" applyNumberFormat="1" applyFont="1" applyFill="1" applyAlignment="1">
      <alignment horizontal="left"/>
    </xf>
    <xf numFmtId="0" fontId="0" fillId="2" borderId="28" xfId="1" applyFont="1" applyFill="1" applyBorder="1"/>
    <xf numFmtId="0" fontId="1" fillId="2" borderId="2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2" fillId="2" borderId="11" xfId="0" applyNumberFormat="1" applyFont="1" applyFill="1" applyBorder="1" applyAlignment="1">
      <alignment horizontal="center"/>
    </xf>
    <xf numFmtId="0" fontId="1" fillId="2" borderId="22" xfId="1" applyFill="1" applyBorder="1"/>
    <xf numFmtId="0" fontId="1" fillId="0" borderId="23" xfId="1" applyBorder="1" applyAlignment="1">
      <alignment horizontal="left"/>
    </xf>
    <xf numFmtId="0" fontId="0" fillId="0" borderId="14" xfId="1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8" xfId="1" applyFont="1" applyBorder="1" applyAlignment="1">
      <alignment horizontal="center"/>
    </xf>
    <xf numFmtId="0" fontId="12" fillId="0" borderId="0" xfId="4" applyFont="1" applyAlignment="1">
      <alignment horizontal="center"/>
    </xf>
    <xf numFmtId="0" fontId="8" fillId="0" borderId="0" xfId="4" applyFont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6" fillId="0" borderId="35" xfId="4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0" fillId="2" borderId="36" xfId="0" applyFont="1" applyFill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shrinkToFit="1"/>
    </xf>
    <xf numFmtId="0" fontId="16" fillId="0" borderId="8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" fillId="2" borderId="10" xfId="1" applyFill="1" applyBorder="1"/>
    <xf numFmtId="0" fontId="0" fillId="0" borderId="10" xfId="1" applyFont="1" applyBorder="1"/>
    <xf numFmtId="0" fontId="0" fillId="2" borderId="24" xfId="1" applyFont="1" applyFill="1" applyBorder="1"/>
    <xf numFmtId="0" fontId="1" fillId="0" borderId="28" xfId="1" applyBorder="1"/>
    <xf numFmtId="0" fontId="1" fillId="2" borderId="20" xfId="1" applyFill="1" applyBorder="1"/>
    <xf numFmtId="0" fontId="1" fillId="0" borderId="14" xfId="1" applyBorder="1"/>
    <xf numFmtId="0" fontId="1" fillId="2" borderId="29" xfId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39" xfId="1" applyFont="1" applyFill="1" applyBorder="1" applyAlignment="1">
      <alignment horizontal="center" vertical="center"/>
    </xf>
  </cellXfs>
  <cellStyles count="6">
    <cellStyle name="Currency 2" xfId="2" xr:uid="{1AFBD22A-4E28-478F-8CC1-09CF7544ABCE}"/>
    <cellStyle name="Hyperlink" xfId="5" builtinId="8"/>
    <cellStyle name="Hyperlink 2" xfId="3" xr:uid="{531CD176-AFFE-46B1-A2D8-4790384D9FD1}"/>
    <cellStyle name="Normal" xfId="0" builtinId="0"/>
    <cellStyle name="Normal 2" xfId="4" xr:uid="{F959653C-E91D-4694-9B07-93DC54C60203}"/>
    <cellStyle name="Normal 3 2 3" xfId="1" xr:uid="{DB5093B4-D997-40AF-AD66-204D412EC851}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8F245-4940-4282-B402-510F5AB06C8D}">
  <dimension ref="A1:R70"/>
  <sheetViews>
    <sheetView tabSelected="1" zoomScaleNormal="100" workbookViewId="0">
      <pane ySplit="1" topLeftCell="A2" activePane="bottomLeft" state="frozen"/>
      <selection pane="bottomLeft" activeCell="K10" sqref="K10"/>
    </sheetView>
  </sheetViews>
  <sheetFormatPr defaultRowHeight="14.4" x14ac:dyDescent="0.3"/>
  <cols>
    <col min="1" max="1" width="21.77734375" style="1" customWidth="1"/>
    <col min="2" max="4" width="8.88671875" style="1"/>
    <col min="5" max="5" width="10.44140625" style="2" customWidth="1"/>
    <col min="6" max="6" width="5.77734375" style="2" customWidth="1"/>
    <col min="7" max="7" width="4.88671875" style="2" customWidth="1"/>
    <col min="8" max="8" width="6.44140625" style="2" customWidth="1"/>
    <col min="9" max="9" width="9.44140625" style="2" customWidth="1"/>
    <col min="10" max="10" width="15.77734375" style="1" customWidth="1"/>
    <col min="11" max="11" width="8.88671875" style="1"/>
    <col min="12" max="12" width="22.6640625" style="1" customWidth="1"/>
    <col min="13" max="13" width="29.77734375" style="1" customWidth="1"/>
    <col min="14" max="14" width="21.109375" style="1" customWidth="1"/>
    <col min="15" max="15" width="10.109375" style="1" customWidth="1"/>
    <col min="16" max="16384" width="8.88671875" style="1"/>
  </cols>
  <sheetData>
    <row r="1" spans="1:18" ht="15" thickBot="1" x14ac:dyDescent="0.35">
      <c r="A1" s="5" t="s">
        <v>0</v>
      </c>
      <c r="B1" s="11" t="s">
        <v>1</v>
      </c>
      <c r="C1" s="3" t="s">
        <v>2</v>
      </c>
      <c r="D1" s="4" t="s">
        <v>3</v>
      </c>
      <c r="E1" s="3" t="s">
        <v>4</v>
      </c>
      <c r="F1" s="11">
        <v>180</v>
      </c>
      <c r="G1" s="3">
        <v>177</v>
      </c>
      <c r="H1" s="5">
        <v>171</v>
      </c>
      <c r="I1" s="5" t="s">
        <v>5</v>
      </c>
      <c r="J1" s="112" t="s">
        <v>121</v>
      </c>
      <c r="K1" s="14"/>
      <c r="L1" s="14"/>
      <c r="M1" s="14"/>
      <c r="N1" s="20"/>
      <c r="O1" s="14"/>
      <c r="P1" s="14"/>
      <c r="Q1" s="14"/>
      <c r="R1" s="14"/>
    </row>
    <row r="2" spans="1:18" ht="19.2" customHeight="1" thickBot="1" x14ac:dyDescent="0.4">
      <c r="A2" s="105" t="s">
        <v>7</v>
      </c>
      <c r="B2" s="66">
        <v>9</v>
      </c>
      <c r="C2" s="6">
        <v>12</v>
      </c>
      <c r="D2" s="67">
        <v>2</v>
      </c>
      <c r="E2" s="9">
        <f>SUM(B2:D2)</f>
        <v>23</v>
      </c>
      <c r="F2" s="113">
        <v>1</v>
      </c>
      <c r="G2" s="12"/>
      <c r="H2" s="102"/>
      <c r="I2" s="103"/>
      <c r="J2" s="132">
        <f>SUM(F2:F60)</f>
        <v>13</v>
      </c>
      <c r="K2" s="25"/>
      <c r="L2" s="110"/>
      <c r="M2" s="110"/>
      <c r="O2" s="14"/>
      <c r="P2" s="14"/>
      <c r="Q2" s="14"/>
      <c r="R2" s="14"/>
    </row>
    <row r="3" spans="1:18" ht="20.399999999999999" x14ac:dyDescent="0.35">
      <c r="A3" s="51" t="s">
        <v>39</v>
      </c>
      <c r="B3" s="45">
        <v>10</v>
      </c>
      <c r="C3" s="7">
        <v>11</v>
      </c>
      <c r="D3" s="8">
        <v>2</v>
      </c>
      <c r="E3" s="9">
        <f>SUM(B3:D3)</f>
        <v>23</v>
      </c>
      <c r="F3" s="55">
        <v>1</v>
      </c>
      <c r="G3" s="10"/>
      <c r="H3" s="10"/>
      <c r="I3" s="13">
        <v>97</v>
      </c>
      <c r="J3" s="17"/>
      <c r="K3" s="25"/>
      <c r="L3" s="110"/>
      <c r="M3" s="110"/>
      <c r="O3" s="14"/>
      <c r="P3" s="14"/>
      <c r="Q3" s="14"/>
      <c r="R3" s="14"/>
    </row>
    <row r="4" spans="1:18" ht="17.399999999999999" x14ac:dyDescent="0.3">
      <c r="A4" s="52" t="s">
        <v>52</v>
      </c>
      <c r="B4" s="45">
        <v>8</v>
      </c>
      <c r="C4" s="7">
        <v>11</v>
      </c>
      <c r="D4" s="8">
        <v>3</v>
      </c>
      <c r="E4" s="9">
        <f>SUM(B4:D4)</f>
        <v>22</v>
      </c>
      <c r="F4" s="55">
        <v>2</v>
      </c>
      <c r="G4" s="10"/>
      <c r="H4" s="10"/>
      <c r="I4" s="13"/>
      <c r="J4" s="18"/>
      <c r="K4" s="25"/>
      <c r="L4" s="111"/>
      <c r="M4" s="111"/>
      <c r="O4" s="14"/>
      <c r="P4" s="14"/>
      <c r="Q4" s="14"/>
      <c r="R4" s="14"/>
    </row>
    <row r="5" spans="1:18" ht="17.399999999999999" x14ac:dyDescent="0.3">
      <c r="A5" s="106" t="s">
        <v>15</v>
      </c>
      <c r="B5" s="45">
        <v>9</v>
      </c>
      <c r="C5" s="7">
        <v>10</v>
      </c>
      <c r="D5" s="8">
        <v>1</v>
      </c>
      <c r="E5" s="9">
        <f>SUM(B5:D5)</f>
        <v>20</v>
      </c>
      <c r="F5" s="55">
        <v>2</v>
      </c>
      <c r="G5" s="10"/>
      <c r="H5" s="10"/>
      <c r="I5" s="13">
        <v>102</v>
      </c>
      <c r="J5" s="17"/>
      <c r="K5" s="25"/>
      <c r="L5" s="111"/>
      <c r="M5" s="111"/>
      <c r="O5" s="14"/>
      <c r="P5" s="14"/>
      <c r="Q5" s="14"/>
      <c r="R5" s="14"/>
    </row>
    <row r="6" spans="1:18" ht="17.399999999999999" customHeight="1" x14ac:dyDescent="0.3">
      <c r="A6" s="50" t="s">
        <v>6</v>
      </c>
      <c r="B6" s="46">
        <v>6</v>
      </c>
      <c r="C6" s="37">
        <v>12</v>
      </c>
      <c r="D6" s="38">
        <v>1</v>
      </c>
      <c r="E6" s="9">
        <f>SUM(B6:D6)</f>
        <v>19</v>
      </c>
      <c r="F6" s="114"/>
      <c r="G6" s="39"/>
      <c r="H6" s="39"/>
      <c r="I6" s="40"/>
      <c r="J6" s="18"/>
      <c r="K6" s="25"/>
      <c r="L6" s="23"/>
      <c r="M6" s="23"/>
      <c r="O6" s="14"/>
      <c r="P6" s="14"/>
      <c r="Q6" s="14"/>
      <c r="R6" s="14"/>
    </row>
    <row r="7" spans="1:18" ht="15.6" x14ac:dyDescent="0.3">
      <c r="A7" s="51" t="s">
        <v>26</v>
      </c>
      <c r="B7" s="45">
        <v>11</v>
      </c>
      <c r="C7" s="7">
        <v>8</v>
      </c>
      <c r="D7" s="8">
        <v>0</v>
      </c>
      <c r="E7" s="9">
        <f>SUM(B7:D7)</f>
        <v>19</v>
      </c>
      <c r="F7" s="55"/>
      <c r="G7" s="10"/>
      <c r="H7" s="10"/>
      <c r="I7" s="32"/>
      <c r="J7" s="17"/>
      <c r="K7" s="25"/>
      <c r="L7" s="25"/>
      <c r="M7" s="30"/>
      <c r="N7" s="2"/>
      <c r="O7" s="14"/>
      <c r="P7" s="14"/>
      <c r="Q7" s="14"/>
      <c r="R7" s="14"/>
    </row>
    <row r="8" spans="1:18" ht="18" x14ac:dyDescent="0.35">
      <c r="A8" s="52" t="s">
        <v>99</v>
      </c>
      <c r="B8" s="45">
        <v>7</v>
      </c>
      <c r="C8" s="7">
        <v>11</v>
      </c>
      <c r="D8" s="8">
        <v>1</v>
      </c>
      <c r="E8" s="9">
        <f>SUM(B8:D8)</f>
        <v>19</v>
      </c>
      <c r="F8" s="55">
        <v>1</v>
      </c>
      <c r="G8" s="10"/>
      <c r="H8" s="10"/>
      <c r="I8" s="13"/>
      <c r="J8" s="17"/>
      <c r="K8" s="29"/>
      <c r="L8" s="31"/>
      <c r="M8" s="29"/>
      <c r="N8" s="2"/>
      <c r="O8" s="14"/>
      <c r="P8" s="14"/>
      <c r="Q8" s="14"/>
      <c r="R8" s="14"/>
    </row>
    <row r="9" spans="1:18" ht="18" x14ac:dyDescent="0.35">
      <c r="A9" s="50" t="s">
        <v>44</v>
      </c>
      <c r="B9" s="45">
        <v>11</v>
      </c>
      <c r="C9" s="7">
        <v>6</v>
      </c>
      <c r="D9" s="8">
        <v>1</v>
      </c>
      <c r="E9" s="9">
        <f>SUM(B9:D9)</f>
        <v>18</v>
      </c>
      <c r="F9" s="55">
        <v>2</v>
      </c>
      <c r="G9" s="10"/>
      <c r="H9" s="10"/>
      <c r="I9" s="13"/>
      <c r="J9" s="131"/>
      <c r="K9" s="24"/>
      <c r="L9" s="31"/>
      <c r="M9" s="29"/>
      <c r="N9" s="2"/>
      <c r="O9" s="14"/>
      <c r="P9" s="14"/>
      <c r="Q9" s="14"/>
      <c r="R9" s="14"/>
    </row>
    <row r="10" spans="1:18" ht="18" x14ac:dyDescent="0.35">
      <c r="A10" s="51" t="s">
        <v>64</v>
      </c>
      <c r="B10" s="45">
        <v>8</v>
      </c>
      <c r="C10" s="7">
        <v>10</v>
      </c>
      <c r="D10" s="8">
        <v>0</v>
      </c>
      <c r="E10" s="9">
        <f>SUM(B10:D10)</f>
        <v>18</v>
      </c>
      <c r="F10" s="55">
        <v>1</v>
      </c>
      <c r="G10" s="10"/>
      <c r="H10" s="10"/>
      <c r="I10" s="13">
        <v>98</v>
      </c>
      <c r="J10" s="14"/>
      <c r="K10" s="24"/>
      <c r="L10" s="31"/>
      <c r="M10" s="29"/>
      <c r="O10" s="14"/>
      <c r="P10" s="14"/>
      <c r="Q10" s="14"/>
      <c r="R10" s="14"/>
    </row>
    <row r="11" spans="1:18" ht="18" x14ac:dyDescent="0.35">
      <c r="A11" s="52" t="s">
        <v>8</v>
      </c>
      <c r="B11" s="99">
        <v>7</v>
      </c>
      <c r="C11" s="100">
        <v>11</v>
      </c>
      <c r="D11" s="101">
        <v>0</v>
      </c>
      <c r="E11" s="36">
        <f>SUM(B11:D11)</f>
        <v>18</v>
      </c>
      <c r="F11" s="114">
        <v>1</v>
      </c>
      <c r="G11" s="39"/>
      <c r="H11" s="39"/>
      <c r="I11" s="104"/>
      <c r="J11" s="17"/>
      <c r="K11" s="24"/>
      <c r="L11" s="31"/>
      <c r="M11" s="29"/>
      <c r="N11" s="2"/>
      <c r="O11" s="14"/>
      <c r="P11" s="14"/>
      <c r="Q11" s="14"/>
      <c r="R11" s="14"/>
    </row>
    <row r="12" spans="1:18" ht="18" x14ac:dyDescent="0.35">
      <c r="A12" s="52" t="s">
        <v>22</v>
      </c>
      <c r="B12" s="45">
        <v>8</v>
      </c>
      <c r="C12" s="7">
        <v>7</v>
      </c>
      <c r="D12" s="8">
        <v>1</v>
      </c>
      <c r="E12" s="9">
        <f>SUM(B12:D12)</f>
        <v>16</v>
      </c>
      <c r="F12" s="55"/>
      <c r="G12" s="10"/>
      <c r="H12" s="10"/>
      <c r="I12" s="13"/>
      <c r="J12" s="18"/>
      <c r="K12" s="24"/>
      <c r="L12" s="31"/>
      <c r="M12" s="29"/>
      <c r="O12" s="14"/>
      <c r="P12" s="14"/>
      <c r="Q12" s="14"/>
      <c r="R12" s="14"/>
    </row>
    <row r="13" spans="1:18" ht="18" x14ac:dyDescent="0.35">
      <c r="A13" s="51" t="s">
        <v>24</v>
      </c>
      <c r="B13" s="45">
        <v>8</v>
      </c>
      <c r="C13" s="7">
        <v>7</v>
      </c>
      <c r="D13" s="8">
        <v>0</v>
      </c>
      <c r="E13" s="9">
        <f>SUM(B13:D13)</f>
        <v>15</v>
      </c>
      <c r="F13" s="55"/>
      <c r="G13" s="10"/>
      <c r="H13" s="10"/>
      <c r="I13" s="13"/>
      <c r="J13" s="17"/>
      <c r="K13" s="24"/>
      <c r="L13" s="31"/>
      <c r="M13" s="29"/>
      <c r="N13" s="2"/>
      <c r="O13" s="14"/>
      <c r="P13" s="14"/>
      <c r="Q13" s="14"/>
      <c r="R13" s="14"/>
    </row>
    <row r="14" spans="1:18" ht="18" x14ac:dyDescent="0.35">
      <c r="A14" s="51" t="s">
        <v>17</v>
      </c>
      <c r="B14" s="45">
        <v>6</v>
      </c>
      <c r="C14" s="7">
        <v>7</v>
      </c>
      <c r="D14" s="8">
        <v>1</v>
      </c>
      <c r="E14" s="9">
        <f>SUM(B14:D14)</f>
        <v>14</v>
      </c>
      <c r="F14" s="55"/>
      <c r="G14" s="10"/>
      <c r="H14" s="10"/>
      <c r="I14" s="13"/>
      <c r="J14" s="17"/>
      <c r="K14" s="24"/>
      <c r="L14" s="31"/>
      <c r="M14" s="29"/>
      <c r="O14" s="14"/>
      <c r="P14" s="14"/>
      <c r="Q14" s="14"/>
      <c r="R14" s="14"/>
    </row>
    <row r="15" spans="1:18" ht="18" x14ac:dyDescent="0.35">
      <c r="A15" s="52" t="s">
        <v>65</v>
      </c>
      <c r="B15" s="45">
        <v>6</v>
      </c>
      <c r="C15" s="7">
        <v>8</v>
      </c>
      <c r="D15" s="8">
        <v>0</v>
      </c>
      <c r="E15" s="9">
        <f>SUM(B15:D15)</f>
        <v>14</v>
      </c>
      <c r="F15" s="55"/>
      <c r="G15" s="10"/>
      <c r="H15" s="10"/>
      <c r="I15" s="13"/>
      <c r="J15" s="17"/>
      <c r="K15" s="24"/>
      <c r="L15" s="31"/>
      <c r="M15" s="29"/>
      <c r="O15" s="14"/>
      <c r="P15" s="14"/>
      <c r="Q15" s="14"/>
      <c r="R15" s="14"/>
    </row>
    <row r="16" spans="1:18" ht="18" x14ac:dyDescent="0.35">
      <c r="A16" s="51" t="s">
        <v>12</v>
      </c>
      <c r="B16" s="48">
        <v>8</v>
      </c>
      <c r="C16" s="7">
        <v>6</v>
      </c>
      <c r="D16" s="8">
        <v>0</v>
      </c>
      <c r="E16" s="9">
        <f>SUM(B16:D16)</f>
        <v>14</v>
      </c>
      <c r="F16" s="55"/>
      <c r="G16" s="10"/>
      <c r="H16" s="10"/>
      <c r="I16" s="32">
        <v>94</v>
      </c>
      <c r="J16" s="17"/>
      <c r="K16" s="24"/>
      <c r="L16" s="31"/>
      <c r="M16" s="29"/>
      <c r="O16" s="14"/>
      <c r="P16" s="14"/>
      <c r="Q16" s="14"/>
      <c r="R16" s="14"/>
    </row>
    <row r="17" spans="1:18" ht="18" x14ac:dyDescent="0.35">
      <c r="A17" s="52" t="s">
        <v>28</v>
      </c>
      <c r="B17" s="45">
        <v>5</v>
      </c>
      <c r="C17" s="7">
        <v>8</v>
      </c>
      <c r="D17" s="8">
        <v>1</v>
      </c>
      <c r="E17" s="9">
        <f>SUM(B17:D17)</f>
        <v>14</v>
      </c>
      <c r="F17" s="55"/>
      <c r="G17" s="10"/>
      <c r="H17" s="10"/>
      <c r="I17" s="13"/>
      <c r="J17" s="18"/>
      <c r="K17" s="24"/>
      <c r="L17" s="31"/>
      <c r="M17" s="29"/>
      <c r="O17" s="14"/>
      <c r="P17" s="14"/>
      <c r="Q17" s="14"/>
      <c r="R17" s="14"/>
    </row>
    <row r="18" spans="1:18" ht="18" x14ac:dyDescent="0.35">
      <c r="A18" s="51" t="s">
        <v>11</v>
      </c>
      <c r="B18" s="45">
        <v>4</v>
      </c>
      <c r="C18" s="7">
        <v>9</v>
      </c>
      <c r="D18" s="8">
        <v>1</v>
      </c>
      <c r="E18" s="9">
        <f>SUM(B18:D18)</f>
        <v>14</v>
      </c>
      <c r="F18" s="55"/>
      <c r="G18" s="10"/>
      <c r="H18" s="10"/>
      <c r="I18" s="13"/>
      <c r="J18" s="17"/>
      <c r="K18" s="24"/>
      <c r="L18" s="31"/>
      <c r="M18" s="29"/>
      <c r="O18" s="14"/>
      <c r="P18" s="14"/>
      <c r="Q18" s="14"/>
      <c r="R18" s="14"/>
    </row>
    <row r="19" spans="1:18" ht="18" x14ac:dyDescent="0.35">
      <c r="A19" s="52" t="s">
        <v>48</v>
      </c>
      <c r="B19" s="45">
        <v>6</v>
      </c>
      <c r="C19" s="7">
        <v>7</v>
      </c>
      <c r="D19" s="8">
        <v>0</v>
      </c>
      <c r="E19" s="9">
        <f>SUM(B19:D19)</f>
        <v>13</v>
      </c>
      <c r="F19" s="55"/>
      <c r="G19" s="10"/>
      <c r="H19" s="10"/>
      <c r="I19" s="13">
        <v>90</v>
      </c>
      <c r="J19" s="17"/>
      <c r="K19" s="24"/>
      <c r="L19" s="31" t="s">
        <v>45</v>
      </c>
      <c r="M19" s="29"/>
      <c r="O19" s="14"/>
      <c r="P19" s="14"/>
      <c r="Q19" s="14"/>
      <c r="R19" s="14"/>
    </row>
    <row r="20" spans="1:18" ht="18" x14ac:dyDescent="0.35">
      <c r="A20" s="50" t="s">
        <v>53</v>
      </c>
      <c r="B20" s="45">
        <v>4</v>
      </c>
      <c r="C20" s="7">
        <v>9</v>
      </c>
      <c r="D20" s="8">
        <v>0</v>
      </c>
      <c r="E20" s="9">
        <f>SUM(B20:D20)</f>
        <v>13</v>
      </c>
      <c r="F20" s="55"/>
      <c r="G20" s="10"/>
      <c r="H20" s="10"/>
      <c r="I20" s="13"/>
      <c r="J20" s="15"/>
      <c r="K20" s="24"/>
      <c r="L20" s="31"/>
      <c r="M20" s="29"/>
      <c r="O20" s="14"/>
      <c r="P20" s="14"/>
      <c r="Q20" s="14"/>
      <c r="R20" s="14"/>
    </row>
    <row r="21" spans="1:18" ht="18" x14ac:dyDescent="0.35">
      <c r="A21" s="50" t="s">
        <v>20</v>
      </c>
      <c r="B21" s="45">
        <v>5</v>
      </c>
      <c r="C21" s="7">
        <v>8</v>
      </c>
      <c r="D21" s="8">
        <v>0</v>
      </c>
      <c r="E21" s="9">
        <f>SUM(B21:D21)</f>
        <v>13</v>
      </c>
      <c r="F21" s="55">
        <v>1</v>
      </c>
      <c r="G21" s="10"/>
      <c r="H21" s="10"/>
      <c r="I21" s="32"/>
      <c r="J21" s="18"/>
      <c r="K21" s="24"/>
      <c r="L21" s="31"/>
      <c r="M21" s="29"/>
      <c r="O21" s="14"/>
      <c r="P21" s="14"/>
      <c r="Q21" s="14"/>
      <c r="R21" s="14"/>
    </row>
    <row r="22" spans="1:18" ht="15.6" x14ac:dyDescent="0.3">
      <c r="A22" s="52" t="s">
        <v>56</v>
      </c>
      <c r="B22" s="45">
        <v>8</v>
      </c>
      <c r="C22" s="7">
        <v>5</v>
      </c>
      <c r="D22" s="8">
        <v>0</v>
      </c>
      <c r="E22" s="9">
        <f>SUM(B22:D22)</f>
        <v>13</v>
      </c>
      <c r="F22" s="55"/>
      <c r="G22" s="10"/>
      <c r="H22" s="10"/>
      <c r="I22" s="13">
        <v>141</v>
      </c>
      <c r="J22" s="17"/>
      <c r="K22" s="17"/>
      <c r="L22" s="16"/>
      <c r="M22" s="15"/>
      <c r="N22" s="14"/>
      <c r="O22" s="14"/>
      <c r="P22" s="14"/>
      <c r="Q22" s="14"/>
      <c r="R22" s="14"/>
    </row>
    <row r="23" spans="1:18" ht="15.6" x14ac:dyDescent="0.3">
      <c r="A23" s="57" t="s">
        <v>96</v>
      </c>
      <c r="B23" s="45">
        <v>6</v>
      </c>
      <c r="C23" s="7">
        <v>7</v>
      </c>
      <c r="D23" s="8">
        <v>0</v>
      </c>
      <c r="E23" s="9">
        <f>SUM(B23:D23)</f>
        <v>13</v>
      </c>
      <c r="F23" s="55"/>
      <c r="G23" s="10"/>
      <c r="H23" s="10"/>
      <c r="I23" s="13"/>
      <c r="J23" s="15"/>
      <c r="K23" s="17"/>
      <c r="L23" s="16"/>
      <c r="M23" s="17"/>
      <c r="N23" s="14"/>
      <c r="O23" s="14"/>
      <c r="P23" s="14"/>
      <c r="Q23" s="14"/>
      <c r="R23" s="14"/>
    </row>
    <row r="24" spans="1:18" ht="15.6" x14ac:dyDescent="0.3">
      <c r="A24" s="50" t="s">
        <v>41</v>
      </c>
      <c r="B24" s="45">
        <v>7</v>
      </c>
      <c r="C24" s="7">
        <v>6</v>
      </c>
      <c r="D24" s="8">
        <v>0</v>
      </c>
      <c r="E24" s="9">
        <f>SUM(B24:D24)</f>
        <v>13</v>
      </c>
      <c r="F24" s="55"/>
      <c r="G24" s="10"/>
      <c r="H24" s="10"/>
      <c r="I24" s="13"/>
      <c r="J24" s="17"/>
      <c r="K24" s="17"/>
      <c r="L24" s="16"/>
      <c r="M24" s="18"/>
      <c r="N24" s="14"/>
      <c r="O24" s="14"/>
      <c r="P24" s="14"/>
      <c r="Q24" s="14"/>
      <c r="R24" s="14"/>
    </row>
    <row r="25" spans="1:18" ht="15.6" x14ac:dyDescent="0.3">
      <c r="A25" s="106" t="s">
        <v>106</v>
      </c>
      <c r="B25" s="45">
        <v>5</v>
      </c>
      <c r="C25" s="7">
        <v>8</v>
      </c>
      <c r="D25" s="8">
        <v>0</v>
      </c>
      <c r="E25" s="9">
        <f>SUM(B25:D25)</f>
        <v>13</v>
      </c>
      <c r="F25" s="55"/>
      <c r="G25" s="10"/>
      <c r="H25" s="10"/>
      <c r="I25" s="13"/>
      <c r="J25" s="17"/>
      <c r="K25" s="18"/>
      <c r="L25" s="16"/>
      <c r="M25" s="18"/>
      <c r="N25" s="14"/>
      <c r="O25" s="14"/>
      <c r="P25" s="14"/>
      <c r="Q25" s="14"/>
      <c r="R25" s="14"/>
    </row>
    <row r="26" spans="1:18" ht="15.6" x14ac:dyDescent="0.3">
      <c r="A26" s="52" t="s">
        <v>92</v>
      </c>
      <c r="B26" s="45">
        <v>6</v>
      </c>
      <c r="C26" s="7">
        <v>5</v>
      </c>
      <c r="D26" s="8">
        <v>1</v>
      </c>
      <c r="E26" s="9">
        <f>SUM(B26:D26)</f>
        <v>12</v>
      </c>
      <c r="F26" s="55"/>
      <c r="G26" s="10"/>
      <c r="H26" s="10"/>
      <c r="I26" s="13"/>
      <c r="J26" s="15"/>
      <c r="K26" s="18"/>
      <c r="L26" s="16"/>
      <c r="M26" s="18"/>
      <c r="N26" s="14"/>
      <c r="O26" s="14"/>
      <c r="P26" s="14"/>
      <c r="Q26" s="14"/>
      <c r="R26" s="14"/>
    </row>
    <row r="27" spans="1:18" ht="15.6" x14ac:dyDescent="0.3">
      <c r="A27" s="57" t="s">
        <v>9</v>
      </c>
      <c r="B27" s="45">
        <v>4</v>
      </c>
      <c r="C27" s="7">
        <v>8</v>
      </c>
      <c r="D27" s="8">
        <v>0</v>
      </c>
      <c r="E27" s="9">
        <f>SUM(B27:D27)</f>
        <v>12</v>
      </c>
      <c r="F27" s="55"/>
      <c r="G27" s="10"/>
      <c r="H27" s="10"/>
      <c r="I27" s="32">
        <v>100</v>
      </c>
      <c r="J27" s="15"/>
      <c r="K27" s="17"/>
      <c r="L27" s="16"/>
      <c r="M27" s="18"/>
      <c r="N27" s="14"/>
      <c r="O27" s="14"/>
      <c r="P27" s="14"/>
      <c r="Q27" s="14"/>
      <c r="R27" s="14"/>
    </row>
    <row r="28" spans="1:18" x14ac:dyDescent="0.3">
      <c r="A28" s="50" t="s">
        <v>23</v>
      </c>
      <c r="B28" s="47">
        <v>7</v>
      </c>
      <c r="C28" s="7">
        <v>4</v>
      </c>
      <c r="D28" s="8">
        <v>1</v>
      </c>
      <c r="E28" s="9">
        <f>SUM(B28:D28)</f>
        <v>12</v>
      </c>
      <c r="F28" s="55"/>
      <c r="G28" s="10"/>
      <c r="H28" s="10"/>
      <c r="I28" s="13"/>
      <c r="J28" s="15"/>
      <c r="K28" s="15"/>
      <c r="L28" s="19"/>
      <c r="M28" s="17"/>
      <c r="N28" s="14"/>
      <c r="O28" s="14"/>
      <c r="P28" s="14"/>
      <c r="Q28" s="14"/>
      <c r="R28" s="14"/>
    </row>
    <row r="29" spans="1:18" ht="15.6" x14ac:dyDescent="0.3">
      <c r="A29" s="50" t="s">
        <v>19</v>
      </c>
      <c r="B29" s="45">
        <v>4</v>
      </c>
      <c r="C29" s="7">
        <v>8</v>
      </c>
      <c r="D29" s="8">
        <v>0</v>
      </c>
      <c r="E29" s="9">
        <f>SUM(B29:D29)</f>
        <v>12</v>
      </c>
      <c r="F29" s="55"/>
      <c r="G29" s="10"/>
      <c r="H29" s="10"/>
      <c r="I29" s="13"/>
      <c r="K29" s="17"/>
      <c r="L29" s="16"/>
      <c r="M29" s="15"/>
      <c r="N29" s="14"/>
      <c r="O29" s="14"/>
      <c r="P29" s="14"/>
      <c r="Q29" s="14"/>
      <c r="R29" s="14"/>
    </row>
    <row r="30" spans="1:18" ht="15.6" x14ac:dyDescent="0.3">
      <c r="A30" s="52" t="s">
        <v>75</v>
      </c>
      <c r="B30" s="45">
        <v>6</v>
      </c>
      <c r="C30" s="7">
        <v>4</v>
      </c>
      <c r="D30" s="8">
        <v>1</v>
      </c>
      <c r="E30" s="9">
        <f>SUM(B30:D30)</f>
        <v>11</v>
      </c>
      <c r="F30" s="55"/>
      <c r="G30" s="10"/>
      <c r="H30" s="10"/>
      <c r="I30" s="13"/>
      <c r="J30" s="15"/>
      <c r="K30" s="17"/>
      <c r="L30" s="16"/>
      <c r="M30" s="18"/>
      <c r="N30" s="14"/>
      <c r="O30" s="14"/>
      <c r="P30" s="14"/>
      <c r="Q30" s="14"/>
      <c r="R30" s="14"/>
    </row>
    <row r="31" spans="1:18" ht="15.6" x14ac:dyDescent="0.3">
      <c r="A31" s="57" t="s">
        <v>10</v>
      </c>
      <c r="B31" s="45">
        <v>8</v>
      </c>
      <c r="C31" s="7">
        <v>3</v>
      </c>
      <c r="D31" s="8">
        <v>0</v>
      </c>
      <c r="E31" s="9">
        <f>SUM(B31:D31)</f>
        <v>11</v>
      </c>
      <c r="F31" s="55"/>
      <c r="G31" s="10"/>
      <c r="H31" s="10"/>
      <c r="I31" s="13"/>
      <c r="J31" s="18"/>
      <c r="K31" s="17"/>
      <c r="L31" s="16"/>
      <c r="M31" s="18"/>
      <c r="N31" s="14"/>
      <c r="O31" s="14"/>
      <c r="P31" s="14"/>
      <c r="Q31" s="14"/>
      <c r="R31" s="14"/>
    </row>
    <row r="32" spans="1:18" ht="15.6" x14ac:dyDescent="0.3">
      <c r="A32" s="57" t="s">
        <v>66</v>
      </c>
      <c r="B32" s="45">
        <v>6</v>
      </c>
      <c r="C32" s="7">
        <v>3</v>
      </c>
      <c r="D32" s="8">
        <v>1</v>
      </c>
      <c r="E32" s="9">
        <f>SUM(B32:D32)</f>
        <v>10</v>
      </c>
      <c r="F32" s="55"/>
      <c r="G32" s="10"/>
      <c r="H32" s="10"/>
      <c r="I32" s="13"/>
      <c r="J32" s="18"/>
      <c r="K32" s="17"/>
      <c r="L32" s="16"/>
      <c r="M32" s="18"/>
      <c r="N32" s="14"/>
      <c r="O32" s="14"/>
      <c r="P32" s="14"/>
      <c r="Q32" s="14"/>
      <c r="R32" s="14"/>
    </row>
    <row r="33" spans="1:18" ht="15.6" x14ac:dyDescent="0.3">
      <c r="A33" s="52" t="s">
        <v>100</v>
      </c>
      <c r="B33" s="45">
        <v>7</v>
      </c>
      <c r="C33" s="7">
        <v>3</v>
      </c>
      <c r="D33" s="8">
        <v>0</v>
      </c>
      <c r="E33" s="9">
        <f>SUM(B33:D33)</f>
        <v>10</v>
      </c>
      <c r="F33" s="55"/>
      <c r="G33" s="10"/>
      <c r="H33" s="10"/>
      <c r="I33" s="13"/>
      <c r="J33" s="17"/>
      <c r="K33" s="15"/>
      <c r="L33" s="16"/>
      <c r="M33" s="18"/>
      <c r="N33" s="14"/>
      <c r="O33" s="14"/>
      <c r="P33" s="14"/>
      <c r="Q33" s="14"/>
      <c r="R33" s="14"/>
    </row>
    <row r="34" spans="1:18" ht="15.6" x14ac:dyDescent="0.3">
      <c r="A34" s="52" t="s">
        <v>49</v>
      </c>
      <c r="B34" s="45">
        <v>4</v>
      </c>
      <c r="C34" s="7">
        <v>6</v>
      </c>
      <c r="D34" s="8">
        <v>0</v>
      </c>
      <c r="E34" s="9">
        <f>SUM(B34:D34)</f>
        <v>10</v>
      </c>
      <c r="F34" s="55">
        <v>1</v>
      </c>
      <c r="G34" s="10"/>
      <c r="H34" s="10"/>
      <c r="I34" s="32"/>
      <c r="J34" s="17"/>
      <c r="K34" s="15"/>
      <c r="L34" s="16"/>
      <c r="M34" s="18"/>
      <c r="N34" s="14"/>
      <c r="O34" s="14"/>
      <c r="P34" s="14"/>
      <c r="Q34" s="14"/>
      <c r="R34" s="14"/>
    </row>
    <row r="35" spans="1:18" ht="15.6" x14ac:dyDescent="0.3">
      <c r="A35" s="52" t="s">
        <v>90</v>
      </c>
      <c r="B35" s="45">
        <v>8</v>
      </c>
      <c r="C35" s="7">
        <v>1</v>
      </c>
      <c r="D35" s="8">
        <v>1</v>
      </c>
      <c r="E35" s="9">
        <f>SUM(B35:D35)</f>
        <v>10</v>
      </c>
      <c r="F35" s="55"/>
      <c r="G35" s="10"/>
      <c r="H35" s="10"/>
      <c r="I35" s="13"/>
      <c r="J35" s="17"/>
      <c r="K35" s="15"/>
      <c r="L35" s="16"/>
      <c r="M35" s="18"/>
      <c r="N35" s="14"/>
      <c r="O35" s="14"/>
      <c r="P35" s="14"/>
      <c r="Q35" s="14"/>
      <c r="R35" s="14"/>
    </row>
    <row r="36" spans="1:18" ht="15.6" x14ac:dyDescent="0.3">
      <c r="A36" s="50" t="s">
        <v>54</v>
      </c>
      <c r="B36" s="45">
        <v>6</v>
      </c>
      <c r="C36" s="7">
        <v>4</v>
      </c>
      <c r="D36" s="8">
        <v>0</v>
      </c>
      <c r="E36" s="9">
        <f>SUM(B36:D36)</f>
        <v>10</v>
      </c>
      <c r="F36" s="55"/>
      <c r="G36" s="10"/>
      <c r="H36" s="10"/>
      <c r="I36" s="13"/>
      <c r="J36" s="18"/>
      <c r="K36" s="15"/>
      <c r="L36" s="16"/>
      <c r="M36" s="18"/>
      <c r="N36" s="14"/>
      <c r="O36" s="14"/>
      <c r="P36" s="14"/>
      <c r="Q36" s="14"/>
      <c r="R36" s="14"/>
    </row>
    <row r="37" spans="1:18" ht="15.6" x14ac:dyDescent="0.3">
      <c r="A37" s="51" t="s">
        <v>18</v>
      </c>
      <c r="B37" s="45">
        <v>5</v>
      </c>
      <c r="C37" s="7">
        <v>3</v>
      </c>
      <c r="D37" s="8">
        <v>1</v>
      </c>
      <c r="E37" s="9">
        <f>SUM(B37:D37)</f>
        <v>9</v>
      </c>
      <c r="F37" s="55"/>
      <c r="G37" s="10"/>
      <c r="H37" s="10"/>
      <c r="I37" s="13"/>
      <c r="J37" s="15"/>
      <c r="K37" s="15"/>
      <c r="L37" s="16"/>
      <c r="M37" s="18"/>
      <c r="N37" s="14"/>
      <c r="O37" s="14"/>
      <c r="P37" s="14"/>
      <c r="Q37" s="14"/>
      <c r="R37" s="14"/>
    </row>
    <row r="38" spans="1:18" ht="15.6" x14ac:dyDescent="0.3">
      <c r="A38" s="52" t="s">
        <v>78</v>
      </c>
      <c r="B38" s="45">
        <v>4</v>
      </c>
      <c r="C38" s="7">
        <v>3</v>
      </c>
      <c r="D38" s="8">
        <v>1</v>
      </c>
      <c r="E38" s="9">
        <f>SUM(B38:D38)</f>
        <v>8</v>
      </c>
      <c r="F38" s="55"/>
      <c r="G38" s="10"/>
      <c r="H38" s="10"/>
      <c r="I38" s="13"/>
      <c r="J38" s="17"/>
      <c r="K38" s="15"/>
      <c r="L38" s="16"/>
      <c r="M38" s="18"/>
      <c r="N38" s="14"/>
      <c r="O38" s="14"/>
      <c r="P38" s="14"/>
      <c r="Q38" s="14"/>
      <c r="R38" s="14"/>
    </row>
    <row r="39" spans="1:18" ht="15.6" x14ac:dyDescent="0.3">
      <c r="A39" s="50" t="s">
        <v>16</v>
      </c>
      <c r="B39" s="48">
        <v>5</v>
      </c>
      <c r="C39" s="7">
        <v>3</v>
      </c>
      <c r="D39" s="8">
        <v>0</v>
      </c>
      <c r="E39" s="9">
        <f>SUM(B39:D39)</f>
        <v>8</v>
      </c>
      <c r="F39" s="55"/>
      <c r="G39" s="10"/>
      <c r="H39" s="10"/>
      <c r="I39" s="13"/>
      <c r="J39" s="17"/>
      <c r="K39" s="18"/>
      <c r="L39" s="16"/>
      <c r="M39" s="17"/>
      <c r="N39" s="14"/>
      <c r="O39" s="14"/>
      <c r="P39" s="14"/>
      <c r="Q39" s="14"/>
      <c r="R39" s="14"/>
    </row>
    <row r="40" spans="1:18" ht="15.6" x14ac:dyDescent="0.3">
      <c r="A40" s="51" t="s">
        <v>27</v>
      </c>
      <c r="B40" s="45">
        <v>7</v>
      </c>
      <c r="C40" s="7">
        <v>1</v>
      </c>
      <c r="D40" s="8">
        <v>0</v>
      </c>
      <c r="E40" s="9">
        <f>SUM(B40:D40)</f>
        <v>8</v>
      </c>
      <c r="F40" s="55"/>
      <c r="G40" s="10"/>
      <c r="H40" s="10"/>
      <c r="I40" s="13"/>
      <c r="J40" s="17"/>
      <c r="K40" s="18"/>
      <c r="L40" s="16"/>
      <c r="M40" s="15"/>
      <c r="N40" s="14"/>
      <c r="O40" s="14"/>
      <c r="P40" s="14"/>
      <c r="Q40" s="14"/>
      <c r="R40" s="14"/>
    </row>
    <row r="41" spans="1:18" ht="15.6" x14ac:dyDescent="0.3">
      <c r="A41" s="128" t="s">
        <v>123</v>
      </c>
      <c r="B41" s="45">
        <v>4</v>
      </c>
      <c r="C41" s="7">
        <v>3</v>
      </c>
      <c r="D41" s="8">
        <v>0</v>
      </c>
      <c r="E41" s="9">
        <f>SUM(B41:D41)</f>
        <v>7</v>
      </c>
      <c r="F41" s="55"/>
      <c r="G41" s="10"/>
      <c r="H41" s="10"/>
      <c r="I41" s="32"/>
      <c r="J41" s="18"/>
      <c r="K41" s="18"/>
      <c r="L41" s="16"/>
      <c r="M41" s="17"/>
      <c r="N41" s="14"/>
      <c r="O41" s="14"/>
      <c r="P41" s="14"/>
      <c r="Q41" s="14"/>
      <c r="R41" s="14"/>
    </row>
    <row r="42" spans="1:18" ht="15.6" x14ac:dyDescent="0.3">
      <c r="A42" s="98" t="s">
        <v>84</v>
      </c>
      <c r="B42" s="47">
        <v>2</v>
      </c>
      <c r="C42" s="7">
        <v>5</v>
      </c>
      <c r="D42" s="8">
        <v>0</v>
      </c>
      <c r="E42" s="9">
        <f>SUM(B42:D42)</f>
        <v>7</v>
      </c>
      <c r="F42" s="55"/>
      <c r="G42" s="10"/>
      <c r="H42" s="10"/>
      <c r="I42" s="13"/>
      <c r="J42" s="18"/>
      <c r="K42" s="18"/>
      <c r="L42" s="16"/>
      <c r="M42" s="17"/>
      <c r="N42" s="14"/>
      <c r="O42" s="14"/>
      <c r="P42" s="14"/>
      <c r="Q42" s="14"/>
      <c r="R42" s="14"/>
    </row>
    <row r="43" spans="1:18" ht="15.6" x14ac:dyDescent="0.3">
      <c r="A43" s="127" t="s">
        <v>47</v>
      </c>
      <c r="B43" s="45">
        <v>2</v>
      </c>
      <c r="C43" s="7">
        <v>4</v>
      </c>
      <c r="D43" s="8">
        <v>1</v>
      </c>
      <c r="E43" s="9">
        <f>SUM(B43:D43)</f>
        <v>7</v>
      </c>
      <c r="F43" s="55"/>
      <c r="G43" s="10"/>
      <c r="H43" s="10"/>
      <c r="I43" s="13"/>
      <c r="J43" s="18"/>
      <c r="K43" s="18"/>
      <c r="L43" s="16"/>
      <c r="M43" s="17"/>
      <c r="N43" s="14"/>
      <c r="O43" s="14"/>
      <c r="P43" s="14"/>
      <c r="Q43" s="14"/>
      <c r="R43" s="14"/>
    </row>
    <row r="44" spans="1:18" ht="15.6" x14ac:dyDescent="0.3">
      <c r="A44" s="52" t="s">
        <v>31</v>
      </c>
      <c r="B44" s="48">
        <v>5</v>
      </c>
      <c r="C44" s="7">
        <v>1</v>
      </c>
      <c r="D44" s="8">
        <v>0</v>
      </c>
      <c r="E44" s="9">
        <f>SUM(B44:D44)</f>
        <v>6</v>
      </c>
      <c r="F44" s="55"/>
      <c r="G44" s="10"/>
      <c r="H44" s="10"/>
      <c r="I44" s="13"/>
      <c r="J44" s="15"/>
      <c r="K44" s="18"/>
      <c r="L44" s="16"/>
      <c r="M44" s="17"/>
      <c r="N44" s="14"/>
      <c r="O44" s="14"/>
      <c r="P44" s="14"/>
      <c r="Q44" s="14"/>
      <c r="R44" s="14"/>
    </row>
    <row r="45" spans="1:18" ht="15.6" x14ac:dyDescent="0.3">
      <c r="A45" s="52" t="s">
        <v>57</v>
      </c>
      <c r="B45" s="45">
        <v>5</v>
      </c>
      <c r="C45" s="7">
        <v>1</v>
      </c>
      <c r="D45" s="8">
        <v>0</v>
      </c>
      <c r="E45" s="9">
        <f>SUM(B45:D45)</f>
        <v>6</v>
      </c>
      <c r="F45" s="55"/>
      <c r="G45" s="10"/>
      <c r="H45" s="10"/>
      <c r="I45" s="13"/>
      <c r="J45" s="18"/>
      <c r="K45" s="18"/>
      <c r="L45" s="16"/>
      <c r="M45" s="17"/>
      <c r="N45" s="14"/>
      <c r="O45" s="14"/>
      <c r="P45" s="14"/>
      <c r="Q45" s="14"/>
      <c r="R45" s="14"/>
    </row>
    <row r="46" spans="1:18" ht="15.6" x14ac:dyDescent="0.3">
      <c r="A46" s="52" t="s">
        <v>55</v>
      </c>
      <c r="B46" s="45">
        <v>2</v>
      </c>
      <c r="C46" s="7">
        <v>4</v>
      </c>
      <c r="D46" s="8">
        <v>0</v>
      </c>
      <c r="E46" s="9">
        <f>SUM(B46:D46)</f>
        <v>6</v>
      </c>
      <c r="F46" s="55"/>
      <c r="G46" s="10"/>
      <c r="H46" s="10"/>
      <c r="I46" s="13"/>
      <c r="J46" s="18"/>
      <c r="K46" s="18"/>
      <c r="L46" s="16"/>
      <c r="M46" s="17"/>
      <c r="N46" s="14"/>
      <c r="O46" s="14"/>
      <c r="P46" s="14"/>
      <c r="Q46" s="14"/>
      <c r="R46" s="14"/>
    </row>
    <row r="47" spans="1:18" ht="15.6" x14ac:dyDescent="0.3">
      <c r="A47" s="52" t="s">
        <v>94</v>
      </c>
      <c r="B47" s="45">
        <v>3</v>
      </c>
      <c r="C47" s="7">
        <v>1</v>
      </c>
      <c r="D47" s="8">
        <v>1</v>
      </c>
      <c r="E47" s="9">
        <f>SUM(B47:D47)</f>
        <v>5</v>
      </c>
      <c r="F47" s="55"/>
      <c r="G47" s="10"/>
      <c r="H47" s="10"/>
      <c r="I47" s="13"/>
      <c r="J47" s="15"/>
      <c r="K47" s="18"/>
      <c r="L47" s="16"/>
      <c r="M47" s="17"/>
      <c r="N47" s="14"/>
      <c r="O47" s="14"/>
      <c r="P47" s="14"/>
      <c r="Q47" s="14"/>
      <c r="R47" s="14"/>
    </row>
    <row r="48" spans="1:18" ht="15.6" x14ac:dyDescent="0.3">
      <c r="A48" s="52" t="s">
        <v>127</v>
      </c>
      <c r="B48" s="45">
        <v>1</v>
      </c>
      <c r="C48" s="7">
        <v>4</v>
      </c>
      <c r="D48" s="8">
        <v>0</v>
      </c>
      <c r="E48" s="42">
        <f>SUM(B48:D48)</f>
        <v>5</v>
      </c>
      <c r="F48" s="55"/>
      <c r="G48" s="10"/>
      <c r="H48" s="10"/>
      <c r="I48" s="13"/>
      <c r="J48" s="18"/>
      <c r="K48" s="18"/>
      <c r="L48" s="16"/>
      <c r="M48" s="17"/>
      <c r="N48" s="14"/>
      <c r="O48" s="14"/>
      <c r="P48" s="14"/>
      <c r="Q48" s="14"/>
      <c r="R48" s="14"/>
    </row>
    <row r="49" spans="1:18" ht="15.6" x14ac:dyDescent="0.3">
      <c r="A49" s="50" t="s">
        <v>14</v>
      </c>
      <c r="B49" s="45">
        <v>1</v>
      </c>
      <c r="C49" s="7">
        <v>4</v>
      </c>
      <c r="D49" s="8">
        <v>0</v>
      </c>
      <c r="E49" s="43">
        <f>SUM(B49:D49)</f>
        <v>5</v>
      </c>
      <c r="F49" s="55"/>
      <c r="G49" s="10"/>
      <c r="H49" s="10"/>
      <c r="I49" s="32"/>
      <c r="J49" s="18"/>
      <c r="K49" s="18"/>
      <c r="L49" s="16"/>
      <c r="M49" s="17"/>
      <c r="N49" s="14"/>
      <c r="O49" s="14"/>
      <c r="P49" s="14"/>
      <c r="Q49" s="14"/>
      <c r="R49" s="14"/>
    </row>
    <row r="50" spans="1:18" ht="15.6" x14ac:dyDescent="0.3">
      <c r="A50" s="65" t="s">
        <v>43</v>
      </c>
      <c r="B50" s="45">
        <v>4</v>
      </c>
      <c r="C50" s="7">
        <v>1</v>
      </c>
      <c r="D50" s="8">
        <v>0</v>
      </c>
      <c r="E50" s="43">
        <f>SUM(B50:D50)</f>
        <v>5</v>
      </c>
      <c r="F50" s="55"/>
      <c r="G50" s="10"/>
      <c r="H50" s="10"/>
      <c r="I50" s="13"/>
      <c r="J50" s="18"/>
      <c r="K50" s="18"/>
      <c r="L50" s="16"/>
      <c r="M50" s="17"/>
      <c r="N50" s="14"/>
      <c r="O50" s="14"/>
      <c r="P50" s="14"/>
      <c r="Q50" s="14"/>
      <c r="R50" s="14"/>
    </row>
    <row r="51" spans="1:18" ht="15.6" x14ac:dyDescent="0.3">
      <c r="A51" s="124" t="s">
        <v>21</v>
      </c>
      <c r="B51" s="45">
        <v>4</v>
      </c>
      <c r="C51" s="7">
        <v>1</v>
      </c>
      <c r="D51" s="8">
        <v>0</v>
      </c>
      <c r="E51" s="43">
        <f>SUM(B51:D51)</f>
        <v>5</v>
      </c>
      <c r="F51" s="55"/>
      <c r="G51" s="10"/>
      <c r="H51" s="10"/>
      <c r="I51" s="13"/>
      <c r="K51" s="17"/>
      <c r="L51" s="16"/>
      <c r="M51" s="17"/>
      <c r="N51" s="14"/>
      <c r="O51" s="14"/>
      <c r="P51" s="14"/>
      <c r="Q51" s="14"/>
      <c r="R51" s="14"/>
    </row>
    <row r="52" spans="1:18" ht="15.6" x14ac:dyDescent="0.3">
      <c r="A52" s="51" t="s">
        <v>42</v>
      </c>
      <c r="B52" s="45">
        <v>1</v>
      </c>
      <c r="C52" s="7">
        <v>3</v>
      </c>
      <c r="D52" s="8">
        <v>0</v>
      </c>
      <c r="E52" s="43">
        <f>SUM(B52:D52)</f>
        <v>4</v>
      </c>
      <c r="F52" s="55"/>
      <c r="G52" s="10"/>
      <c r="H52" s="10"/>
      <c r="I52" s="13">
        <v>117</v>
      </c>
      <c r="J52" s="18"/>
      <c r="K52" s="17"/>
      <c r="L52" s="16"/>
      <c r="M52" s="17"/>
      <c r="N52" s="14"/>
      <c r="O52" s="14"/>
      <c r="P52" s="14"/>
      <c r="Q52" s="14"/>
      <c r="R52" s="14"/>
    </row>
    <row r="53" spans="1:18" ht="15.6" x14ac:dyDescent="0.3">
      <c r="A53" s="129" t="s">
        <v>51</v>
      </c>
      <c r="B53" s="7">
        <v>2</v>
      </c>
      <c r="C53" s="7">
        <v>2</v>
      </c>
      <c r="D53" s="8">
        <v>0</v>
      </c>
      <c r="E53" s="43">
        <f>SUM(B53:D53)</f>
        <v>4</v>
      </c>
      <c r="F53" s="55"/>
      <c r="G53" s="10"/>
      <c r="H53" s="10"/>
      <c r="I53" s="13"/>
      <c r="J53" s="18"/>
      <c r="K53" s="17"/>
      <c r="L53" s="16"/>
      <c r="M53" s="17"/>
      <c r="N53" s="14"/>
      <c r="O53" s="14"/>
      <c r="P53" s="14"/>
      <c r="Q53" s="14"/>
      <c r="R53" s="14"/>
    </row>
    <row r="54" spans="1:18" ht="15.6" x14ac:dyDescent="0.3">
      <c r="A54" s="52" t="s">
        <v>108</v>
      </c>
      <c r="B54" s="45">
        <v>0</v>
      </c>
      <c r="C54" s="7">
        <v>4</v>
      </c>
      <c r="D54" s="8">
        <v>0</v>
      </c>
      <c r="E54" s="43">
        <f>SUM(B54:D54)</f>
        <v>4</v>
      </c>
      <c r="F54" s="55"/>
      <c r="G54" s="10"/>
      <c r="H54" s="10"/>
      <c r="I54" s="13"/>
      <c r="K54" s="17"/>
      <c r="L54" s="16"/>
      <c r="M54" s="17"/>
      <c r="N54" s="14"/>
      <c r="O54" s="14"/>
      <c r="P54" s="14"/>
      <c r="Q54" s="14"/>
      <c r="R54" s="14"/>
    </row>
    <row r="55" spans="1:18" ht="15.6" x14ac:dyDescent="0.3">
      <c r="A55" s="125" t="s">
        <v>25</v>
      </c>
      <c r="B55" s="66">
        <v>4</v>
      </c>
      <c r="C55" s="6">
        <v>0</v>
      </c>
      <c r="D55" s="67">
        <v>0</v>
      </c>
      <c r="E55" s="43">
        <f>SUM(B55:D55)</f>
        <v>4</v>
      </c>
      <c r="F55" s="113"/>
      <c r="G55" s="12"/>
      <c r="H55" s="12"/>
      <c r="I55" s="34"/>
      <c r="L55" s="16"/>
      <c r="M55" s="17"/>
      <c r="N55" s="14"/>
      <c r="O55" s="14"/>
      <c r="P55" s="14"/>
      <c r="Q55" s="14"/>
      <c r="R55" s="14"/>
    </row>
    <row r="56" spans="1:18" x14ac:dyDescent="0.3">
      <c r="A56" s="52" t="s">
        <v>13</v>
      </c>
      <c r="B56" s="45">
        <v>2</v>
      </c>
      <c r="C56" s="7">
        <v>1</v>
      </c>
      <c r="D56" s="8">
        <v>0</v>
      </c>
      <c r="E56" s="9">
        <f>SUM(B56:D56)</f>
        <v>3</v>
      </c>
      <c r="F56" s="55"/>
      <c r="G56" s="10"/>
      <c r="H56" s="10"/>
      <c r="I56" s="13"/>
      <c r="J56" s="17"/>
    </row>
    <row r="57" spans="1:18" x14ac:dyDescent="0.3">
      <c r="A57" s="52" t="s">
        <v>109</v>
      </c>
      <c r="B57" s="45">
        <v>2</v>
      </c>
      <c r="C57" s="7">
        <v>1</v>
      </c>
      <c r="D57" s="8">
        <v>0</v>
      </c>
      <c r="E57" s="43">
        <f>SUM(B57:D57)</f>
        <v>3</v>
      </c>
      <c r="F57" s="55"/>
      <c r="G57" s="10"/>
      <c r="H57" s="10"/>
      <c r="I57" s="13"/>
      <c r="J57" s="17"/>
    </row>
    <row r="58" spans="1:18" x14ac:dyDescent="0.3">
      <c r="A58" s="57" t="s">
        <v>29</v>
      </c>
      <c r="B58" s="49">
        <v>3</v>
      </c>
      <c r="C58" s="27">
        <v>0</v>
      </c>
      <c r="D58" s="41">
        <v>0</v>
      </c>
      <c r="E58" s="42">
        <f>SUM(B58:D58)</f>
        <v>3</v>
      </c>
      <c r="F58" s="54"/>
      <c r="G58" s="54"/>
      <c r="H58" s="28"/>
      <c r="I58" s="35"/>
    </row>
    <row r="59" spans="1:18" x14ac:dyDescent="0.3">
      <c r="A59" s="52" t="s">
        <v>91</v>
      </c>
      <c r="B59" s="45">
        <v>0</v>
      </c>
      <c r="C59" s="7">
        <v>2</v>
      </c>
      <c r="D59" s="8">
        <v>0</v>
      </c>
      <c r="E59" s="43">
        <f>SUM(B59:D59)</f>
        <v>2</v>
      </c>
      <c r="F59" s="55"/>
      <c r="G59" s="55"/>
      <c r="H59" s="10"/>
      <c r="I59" s="13"/>
    </row>
    <row r="60" spans="1:18" ht="15" thickBot="1" x14ac:dyDescent="0.35">
      <c r="A60" s="126" t="s">
        <v>122</v>
      </c>
      <c r="B60" s="130">
        <v>0</v>
      </c>
      <c r="C60" s="21">
        <v>0</v>
      </c>
      <c r="D60" s="53">
        <v>0</v>
      </c>
      <c r="E60" s="44">
        <f>SUM(B60:D60)</f>
        <v>0</v>
      </c>
      <c r="F60" s="56"/>
      <c r="G60" s="56"/>
      <c r="H60" s="22"/>
      <c r="I60" s="33"/>
      <c r="J60" s="18"/>
    </row>
    <row r="61" spans="1:18" ht="15" thickBot="1" x14ac:dyDescent="0.35">
      <c r="E61" s="1"/>
      <c r="F61" s="1"/>
      <c r="G61" s="1"/>
      <c r="H61" s="1"/>
      <c r="I61" s="1"/>
    </row>
    <row r="62" spans="1:18" x14ac:dyDescent="0.3">
      <c r="A62" s="68" t="s">
        <v>30</v>
      </c>
      <c r="B62" s="5" t="s">
        <v>1</v>
      </c>
      <c r="C62" s="5" t="s">
        <v>2</v>
      </c>
      <c r="D62" s="68" t="s">
        <v>3</v>
      </c>
      <c r="E62" s="5" t="s">
        <v>4</v>
      </c>
      <c r="F62" s="69">
        <v>180</v>
      </c>
      <c r="G62" s="69">
        <v>177</v>
      </c>
      <c r="H62" s="5">
        <v>171</v>
      </c>
      <c r="I62" s="5" t="s">
        <v>5</v>
      </c>
    </row>
    <row r="63" spans="1:18" x14ac:dyDescent="0.3">
      <c r="A63" s="107" t="s">
        <v>112</v>
      </c>
      <c r="B63" s="7">
        <v>6</v>
      </c>
      <c r="C63" s="7">
        <v>5</v>
      </c>
      <c r="D63" s="7">
        <v>0</v>
      </c>
      <c r="E63" s="10">
        <f>SUM(B63:D63)</f>
        <v>11</v>
      </c>
      <c r="F63" s="10">
        <v>1</v>
      </c>
      <c r="G63" s="10"/>
      <c r="H63" s="10"/>
      <c r="I63" s="13"/>
    </row>
    <row r="64" spans="1:18" x14ac:dyDescent="0.3">
      <c r="A64" s="107" t="s">
        <v>115</v>
      </c>
      <c r="B64" s="7">
        <v>5</v>
      </c>
      <c r="C64" s="7">
        <v>4</v>
      </c>
      <c r="D64" s="7">
        <v>1</v>
      </c>
      <c r="E64" s="10">
        <f>SUM(B64:D64)</f>
        <v>10</v>
      </c>
      <c r="F64" s="10"/>
      <c r="G64" s="10"/>
      <c r="H64" s="10"/>
      <c r="I64" s="13"/>
    </row>
    <row r="65" spans="1:9" x14ac:dyDescent="0.3">
      <c r="A65" s="107" t="s">
        <v>124</v>
      </c>
      <c r="B65" s="7">
        <v>0</v>
      </c>
      <c r="C65" s="7">
        <v>3</v>
      </c>
      <c r="D65" s="7">
        <v>1</v>
      </c>
      <c r="E65" s="10">
        <f>SUM(B65:D65)</f>
        <v>4</v>
      </c>
      <c r="F65" s="10"/>
      <c r="G65" s="10"/>
      <c r="H65" s="10"/>
      <c r="I65" s="13"/>
    </row>
    <row r="66" spans="1:9" x14ac:dyDescent="0.3">
      <c r="A66" s="108" t="s">
        <v>110</v>
      </c>
      <c r="B66" s="7">
        <v>1</v>
      </c>
      <c r="C66" s="7">
        <v>2</v>
      </c>
      <c r="D66" s="7">
        <v>1</v>
      </c>
      <c r="E66" s="10">
        <f>SUM(B66:D66)</f>
        <v>4</v>
      </c>
      <c r="F66" s="10"/>
      <c r="G66" s="10"/>
      <c r="H66" s="10"/>
      <c r="I66" s="13"/>
    </row>
    <row r="67" spans="1:9" x14ac:dyDescent="0.3">
      <c r="A67" s="107" t="s">
        <v>125</v>
      </c>
      <c r="B67" s="7">
        <v>1</v>
      </c>
      <c r="C67" s="7">
        <v>1</v>
      </c>
      <c r="D67" s="7">
        <v>0</v>
      </c>
      <c r="E67" s="10">
        <f>SUM(B67:D67)</f>
        <v>2</v>
      </c>
      <c r="F67" s="10"/>
      <c r="G67" s="10"/>
      <c r="H67" s="10"/>
      <c r="I67" s="13"/>
    </row>
    <row r="68" spans="1:9" x14ac:dyDescent="0.3">
      <c r="A68" s="107" t="s">
        <v>120</v>
      </c>
      <c r="B68" s="7">
        <v>2</v>
      </c>
      <c r="C68" s="7">
        <v>0</v>
      </c>
      <c r="D68" s="7">
        <v>0</v>
      </c>
      <c r="E68" s="10">
        <f>SUM(B68:D68)</f>
        <v>2</v>
      </c>
      <c r="F68" s="10"/>
      <c r="G68" s="10"/>
      <c r="H68" s="10"/>
      <c r="I68" s="13"/>
    </row>
    <row r="69" spans="1:9" x14ac:dyDescent="0.3">
      <c r="A69" s="107" t="s">
        <v>126</v>
      </c>
      <c r="B69" s="7">
        <v>1</v>
      </c>
      <c r="C69" s="7">
        <v>0</v>
      </c>
      <c r="D69" s="7">
        <v>0</v>
      </c>
      <c r="E69" s="10">
        <f>SUM(B69:D69)</f>
        <v>1</v>
      </c>
      <c r="F69" s="10"/>
      <c r="G69" s="10"/>
      <c r="H69" s="10"/>
      <c r="I69" s="13"/>
    </row>
    <row r="70" spans="1:9" ht="15" thickBot="1" x14ac:dyDescent="0.35">
      <c r="A70" s="109" t="s">
        <v>114</v>
      </c>
      <c r="B70" s="21">
        <v>0</v>
      </c>
      <c r="C70" s="21">
        <v>0</v>
      </c>
      <c r="D70" s="21">
        <v>0</v>
      </c>
      <c r="E70" s="22">
        <f>SUM(B70:D70)</f>
        <v>0</v>
      </c>
      <c r="F70" s="22"/>
      <c r="G70" s="22"/>
      <c r="H70" s="22"/>
      <c r="I70" s="33"/>
    </row>
  </sheetData>
  <sortState xmlns:xlrd2="http://schemas.microsoft.com/office/spreadsheetml/2017/richdata2" ref="A63:I70">
    <sortCondition descending="1" ref="E63:E70"/>
  </sortState>
  <mergeCells count="4">
    <mergeCell ref="L2:M2"/>
    <mergeCell ref="L3:M3"/>
    <mergeCell ref="L4:M4"/>
    <mergeCell ref="L5:M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692E1-C761-4703-93B8-D20C4AC00C54}">
  <dimension ref="A1:F25"/>
  <sheetViews>
    <sheetView workbookViewId="0">
      <selection activeCell="G10" sqref="G10"/>
    </sheetView>
  </sheetViews>
  <sheetFormatPr defaultRowHeight="14.4" x14ac:dyDescent="0.3"/>
  <cols>
    <col min="1" max="1" width="8.88671875" style="1"/>
    <col min="2" max="2" width="27.21875" style="1" customWidth="1"/>
    <col min="3" max="3" width="20.44140625" style="1" customWidth="1"/>
    <col min="4" max="4" width="14.21875" style="1" customWidth="1"/>
    <col min="5" max="5" width="13.88671875" style="1" customWidth="1"/>
    <col min="6" max="6" width="15" style="1" customWidth="1"/>
    <col min="7" max="7" width="25.21875" style="1" customWidth="1"/>
    <col min="8" max="16384" width="8.88671875" style="1"/>
  </cols>
  <sheetData>
    <row r="1" spans="1:6" ht="20.399999999999999" x14ac:dyDescent="0.35">
      <c r="B1" s="110" t="s">
        <v>62</v>
      </c>
      <c r="C1" s="110"/>
      <c r="D1" s="77"/>
      <c r="E1" s="77"/>
    </row>
    <row r="2" spans="1:6" ht="17.399999999999999" x14ac:dyDescent="0.3">
      <c r="B2" s="111" t="s">
        <v>38</v>
      </c>
      <c r="C2" s="111"/>
      <c r="D2" s="29"/>
      <c r="E2" s="29"/>
    </row>
    <row r="3" spans="1:6" ht="17.399999999999999" x14ac:dyDescent="0.3">
      <c r="B3" s="111" t="s">
        <v>63</v>
      </c>
      <c r="C3" s="111"/>
      <c r="D3" s="29"/>
      <c r="E3" s="29"/>
    </row>
    <row r="4" spans="1:6" ht="15" thickBot="1" x14ac:dyDescent="0.35">
      <c r="B4" s="23"/>
      <c r="C4" s="23"/>
      <c r="D4" s="23"/>
      <c r="E4" s="23"/>
    </row>
    <row r="5" spans="1:6" ht="15.6" x14ac:dyDescent="0.3">
      <c r="A5" s="58"/>
      <c r="B5" s="61" t="s">
        <v>32</v>
      </c>
      <c r="C5" s="72" t="s">
        <v>33</v>
      </c>
      <c r="D5" s="72" t="s">
        <v>68</v>
      </c>
      <c r="E5" s="72" t="s">
        <v>61</v>
      </c>
      <c r="F5" s="70" t="s">
        <v>119</v>
      </c>
    </row>
    <row r="6" spans="1:6" ht="18" x14ac:dyDescent="0.35">
      <c r="A6" s="59">
        <v>1</v>
      </c>
      <c r="B6" s="62" t="s">
        <v>34</v>
      </c>
      <c r="C6" s="73">
        <v>77</v>
      </c>
      <c r="D6" s="73">
        <v>4</v>
      </c>
      <c r="E6" s="122">
        <f>C6/4</f>
        <v>19.25</v>
      </c>
      <c r="F6" s="76"/>
    </row>
    <row r="7" spans="1:6" ht="18" x14ac:dyDescent="0.35">
      <c r="A7" s="59">
        <v>2</v>
      </c>
      <c r="B7" s="62" t="s">
        <v>69</v>
      </c>
      <c r="C7" s="73">
        <v>67</v>
      </c>
      <c r="D7" s="73">
        <v>4</v>
      </c>
      <c r="E7" s="122">
        <f>C7/4</f>
        <v>16.75</v>
      </c>
      <c r="F7" s="59"/>
    </row>
    <row r="8" spans="1:6" ht="18" x14ac:dyDescent="0.35">
      <c r="A8" s="59">
        <v>3</v>
      </c>
      <c r="B8" s="62" t="s">
        <v>36</v>
      </c>
      <c r="C8" s="73">
        <v>60</v>
      </c>
      <c r="D8" s="73">
        <v>4</v>
      </c>
      <c r="E8" s="122">
        <f>C8/4</f>
        <v>15</v>
      </c>
      <c r="F8" s="59"/>
    </row>
    <row r="9" spans="1:6" ht="18" x14ac:dyDescent="0.35">
      <c r="A9" s="59">
        <v>4</v>
      </c>
      <c r="B9" s="62" t="s">
        <v>59</v>
      </c>
      <c r="C9" s="73">
        <v>58</v>
      </c>
      <c r="D9" s="73">
        <v>4</v>
      </c>
      <c r="E9" s="122">
        <f>C9/4</f>
        <v>14.5</v>
      </c>
      <c r="F9" s="59"/>
    </row>
    <row r="10" spans="1:6" ht="18" x14ac:dyDescent="0.35">
      <c r="A10" s="59">
        <v>5</v>
      </c>
      <c r="B10" s="62" t="s">
        <v>35</v>
      </c>
      <c r="C10" s="73">
        <v>52</v>
      </c>
      <c r="D10" s="73">
        <v>4</v>
      </c>
      <c r="E10" s="122">
        <f>C10/4</f>
        <v>13</v>
      </c>
      <c r="F10" s="59"/>
    </row>
    <row r="11" spans="1:6" ht="18" x14ac:dyDescent="0.35">
      <c r="A11" s="59" t="s">
        <v>118</v>
      </c>
      <c r="B11" s="62" t="s">
        <v>60</v>
      </c>
      <c r="C11" s="73">
        <v>46</v>
      </c>
      <c r="D11" s="73">
        <v>4</v>
      </c>
      <c r="E11" s="122">
        <f>C11/4</f>
        <v>11.5</v>
      </c>
      <c r="F11" s="59"/>
    </row>
    <row r="12" spans="1:6" ht="18" x14ac:dyDescent="0.35">
      <c r="A12" s="59" t="s">
        <v>118</v>
      </c>
      <c r="B12" s="62" t="s">
        <v>107</v>
      </c>
      <c r="C12" s="73">
        <v>46</v>
      </c>
      <c r="D12" s="73">
        <v>4</v>
      </c>
      <c r="E12" s="122">
        <f>C12/4</f>
        <v>11.5</v>
      </c>
      <c r="F12" s="59"/>
    </row>
    <row r="13" spans="1:6" ht="18" x14ac:dyDescent="0.35">
      <c r="A13" s="59" t="s">
        <v>118</v>
      </c>
      <c r="B13" s="62" t="s">
        <v>67</v>
      </c>
      <c r="C13" s="73">
        <v>46</v>
      </c>
      <c r="D13" s="73">
        <v>4</v>
      </c>
      <c r="E13" s="122">
        <f>C13/4</f>
        <v>11.5</v>
      </c>
      <c r="F13" s="59"/>
    </row>
    <row r="14" spans="1:6" ht="18" x14ac:dyDescent="0.35">
      <c r="A14" s="59">
        <v>9</v>
      </c>
      <c r="B14" s="63" t="s">
        <v>58</v>
      </c>
      <c r="C14" s="74">
        <v>45</v>
      </c>
      <c r="D14" s="73">
        <v>4</v>
      </c>
      <c r="E14" s="122">
        <f>C14/4</f>
        <v>11.25</v>
      </c>
      <c r="F14" s="59"/>
    </row>
    <row r="15" spans="1:6" ht="18" x14ac:dyDescent="0.35">
      <c r="A15" s="59">
        <v>10</v>
      </c>
      <c r="B15" s="62" t="s">
        <v>70</v>
      </c>
      <c r="C15" s="73">
        <v>44</v>
      </c>
      <c r="D15" s="73">
        <v>4</v>
      </c>
      <c r="E15" s="122">
        <f>C15/4</f>
        <v>11</v>
      </c>
      <c r="F15" s="59"/>
    </row>
    <row r="16" spans="1:6" ht="18" x14ac:dyDescent="0.35">
      <c r="A16" s="59">
        <v>11</v>
      </c>
      <c r="B16" s="62" t="s">
        <v>111</v>
      </c>
      <c r="C16" s="73">
        <v>37</v>
      </c>
      <c r="D16" s="73">
        <v>4</v>
      </c>
      <c r="E16" s="122">
        <f>C16/4</f>
        <v>9.25</v>
      </c>
      <c r="F16" s="59"/>
    </row>
    <row r="17" spans="1:6" ht="18" x14ac:dyDescent="0.35">
      <c r="A17" s="59">
        <v>12</v>
      </c>
      <c r="B17" s="62" t="s">
        <v>37</v>
      </c>
      <c r="C17" s="73">
        <v>33</v>
      </c>
      <c r="D17" s="73">
        <v>3</v>
      </c>
      <c r="E17" s="122">
        <f>C17/4</f>
        <v>8.25</v>
      </c>
      <c r="F17" s="76" t="s">
        <v>116</v>
      </c>
    </row>
    <row r="18" spans="1:6" ht="18" x14ac:dyDescent="0.35">
      <c r="A18" s="59">
        <v>13</v>
      </c>
      <c r="B18" s="62" t="s">
        <v>40</v>
      </c>
      <c r="C18" s="73">
        <v>32</v>
      </c>
      <c r="D18" s="73">
        <v>3</v>
      </c>
      <c r="E18" s="122">
        <f>C18/4</f>
        <v>8</v>
      </c>
      <c r="F18" s="59" t="s">
        <v>117</v>
      </c>
    </row>
    <row r="19" spans="1:6" ht="18.600000000000001" thickBot="1" x14ac:dyDescent="0.4">
      <c r="A19" s="60">
        <v>14</v>
      </c>
      <c r="B19" s="64" t="s">
        <v>113</v>
      </c>
      <c r="C19" s="75">
        <v>29</v>
      </c>
      <c r="D19" s="75">
        <v>4</v>
      </c>
      <c r="E19" s="123">
        <f>C19/4</f>
        <v>7.25</v>
      </c>
      <c r="F19" s="60"/>
    </row>
    <row r="20" spans="1:6" ht="15.6" x14ac:dyDescent="0.3">
      <c r="C20" s="24"/>
      <c r="D20" s="24"/>
      <c r="E20" s="24"/>
    </row>
    <row r="21" spans="1:6" ht="15.6" x14ac:dyDescent="0.3">
      <c r="B21" s="26"/>
      <c r="C21" s="24"/>
      <c r="D21" s="24"/>
      <c r="E21" s="24"/>
    </row>
    <row r="22" spans="1:6" ht="15.6" x14ac:dyDescent="0.3">
      <c r="B22" s="26"/>
      <c r="C22" s="24"/>
      <c r="D22" s="24"/>
      <c r="E22" s="24"/>
    </row>
    <row r="23" spans="1:6" ht="15.6" x14ac:dyDescent="0.3">
      <c r="B23" s="26"/>
      <c r="C23" s="24"/>
      <c r="D23" s="24"/>
      <c r="E23" s="24"/>
    </row>
    <row r="24" spans="1:6" ht="15.6" x14ac:dyDescent="0.3">
      <c r="B24" s="26"/>
      <c r="C24" s="24"/>
      <c r="D24" s="24"/>
      <c r="E24" s="24"/>
    </row>
    <row r="25" spans="1:6" ht="15.6" x14ac:dyDescent="0.3">
      <c r="B25" s="26"/>
      <c r="C25" s="24"/>
      <c r="D25" s="24"/>
      <c r="E25" s="24"/>
    </row>
  </sheetData>
  <sortState xmlns:xlrd2="http://schemas.microsoft.com/office/spreadsheetml/2017/richdata2" ref="A6:F19">
    <sortCondition descending="1" ref="C6:C19"/>
  </sortState>
  <mergeCells count="3">
    <mergeCell ref="B1:C1"/>
    <mergeCell ref="B2:C2"/>
    <mergeCell ref="B3:C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C85E2-7C2D-4991-85EF-050A1EA2FF73}">
  <dimension ref="A1:R19"/>
  <sheetViews>
    <sheetView zoomScaleNormal="100" workbookViewId="0">
      <selection activeCell="A6" sqref="A6:A19"/>
    </sheetView>
  </sheetViews>
  <sheetFormatPr defaultRowHeight="14.4" x14ac:dyDescent="0.3"/>
  <cols>
    <col min="1" max="1" width="7.21875" customWidth="1"/>
    <col min="2" max="2" width="32.21875" customWidth="1"/>
    <col min="3" max="3" width="16.44140625" customWidth="1"/>
    <col min="16" max="16" width="10.109375" customWidth="1"/>
    <col min="17" max="17" width="11.6640625" customWidth="1"/>
  </cols>
  <sheetData>
    <row r="1" spans="1:18" ht="20.399999999999999" x14ac:dyDescent="0.35">
      <c r="B1" s="110" t="s">
        <v>62</v>
      </c>
      <c r="C1" s="110"/>
    </row>
    <row r="2" spans="1:18" ht="17.399999999999999" x14ac:dyDescent="0.3">
      <c r="B2" s="111" t="s">
        <v>38</v>
      </c>
      <c r="C2" s="111"/>
    </row>
    <row r="3" spans="1:18" ht="17.399999999999999" x14ac:dyDescent="0.3">
      <c r="B3" s="111" t="s">
        <v>63</v>
      </c>
      <c r="C3" s="111"/>
    </row>
    <row r="4" spans="1:18" ht="15" thickBot="1" x14ac:dyDescent="0.35"/>
    <row r="5" spans="1:18" ht="28.8" x14ac:dyDescent="0.3">
      <c r="A5" s="58"/>
      <c r="B5" s="115" t="s">
        <v>32</v>
      </c>
      <c r="C5" s="119" t="s">
        <v>128</v>
      </c>
      <c r="D5" s="119" t="s">
        <v>129</v>
      </c>
      <c r="E5" s="119" t="s">
        <v>130</v>
      </c>
      <c r="F5" s="119" t="s">
        <v>131</v>
      </c>
      <c r="G5" s="119" t="s">
        <v>132</v>
      </c>
      <c r="H5" s="119" t="s">
        <v>133</v>
      </c>
      <c r="I5" s="119" t="s">
        <v>134</v>
      </c>
      <c r="J5" s="119" t="s">
        <v>135</v>
      </c>
      <c r="K5" s="119" t="s">
        <v>136</v>
      </c>
      <c r="L5" s="119" t="s">
        <v>137</v>
      </c>
      <c r="M5" s="119" t="s">
        <v>138</v>
      </c>
      <c r="N5" s="119" t="s">
        <v>139</v>
      </c>
      <c r="O5" s="119" t="s">
        <v>140</v>
      </c>
      <c r="P5" s="119" t="s">
        <v>142</v>
      </c>
      <c r="Q5" s="120" t="s">
        <v>141</v>
      </c>
      <c r="R5" s="120" t="s">
        <v>61</v>
      </c>
    </row>
    <row r="6" spans="1:18" ht="18" x14ac:dyDescent="0.35">
      <c r="A6" s="59">
        <v>1</v>
      </c>
      <c r="B6" s="116" t="s">
        <v>34</v>
      </c>
      <c r="C6" s="121">
        <v>21</v>
      </c>
      <c r="D6" s="10">
        <v>19</v>
      </c>
      <c r="E6" s="10">
        <v>16</v>
      </c>
      <c r="F6" s="10">
        <v>21</v>
      </c>
      <c r="G6" s="10"/>
      <c r="H6" s="10"/>
      <c r="I6" s="10"/>
      <c r="J6" s="10"/>
      <c r="K6" s="10"/>
      <c r="L6" s="10"/>
      <c r="M6" s="10"/>
      <c r="N6" s="10"/>
      <c r="O6" s="10"/>
      <c r="P6" s="10">
        <f>SUM(C6:O6)</f>
        <v>77</v>
      </c>
      <c r="Q6" s="10">
        <v>4</v>
      </c>
      <c r="R6" s="10">
        <f>P6/4</f>
        <v>19.25</v>
      </c>
    </row>
    <row r="7" spans="1:18" ht="18" x14ac:dyDescent="0.35">
      <c r="A7" s="59">
        <v>2</v>
      </c>
      <c r="B7" s="116" t="s">
        <v>69</v>
      </c>
      <c r="C7" s="10">
        <v>18</v>
      </c>
      <c r="D7" s="10">
        <v>15</v>
      </c>
      <c r="E7" s="10">
        <v>13</v>
      </c>
      <c r="F7" s="10">
        <v>21</v>
      </c>
      <c r="G7" s="10"/>
      <c r="H7" s="10"/>
      <c r="I7" s="10"/>
      <c r="J7" s="10"/>
      <c r="K7" s="10"/>
      <c r="L7" s="10"/>
      <c r="M7" s="10"/>
      <c r="N7" s="10"/>
      <c r="O7" s="10"/>
      <c r="P7" s="10">
        <f>SUM(C7:O7)</f>
        <v>67</v>
      </c>
      <c r="Q7" s="10">
        <v>4</v>
      </c>
      <c r="R7" s="10">
        <f>P7/4</f>
        <v>16.75</v>
      </c>
    </row>
    <row r="8" spans="1:18" ht="18" x14ac:dyDescent="0.35">
      <c r="A8" s="59">
        <v>3</v>
      </c>
      <c r="B8" s="116" t="s">
        <v>36</v>
      </c>
      <c r="C8" s="10">
        <v>16</v>
      </c>
      <c r="D8" s="10">
        <v>10</v>
      </c>
      <c r="E8" s="10">
        <v>15</v>
      </c>
      <c r="F8" s="10">
        <v>19</v>
      </c>
      <c r="G8" s="10"/>
      <c r="H8" s="10"/>
      <c r="I8" s="10"/>
      <c r="J8" s="10"/>
      <c r="K8" s="10"/>
      <c r="L8" s="10"/>
      <c r="M8" s="10"/>
      <c r="N8" s="10"/>
      <c r="O8" s="10"/>
      <c r="P8" s="10">
        <f>SUM(C8:O8)</f>
        <v>60</v>
      </c>
      <c r="Q8" s="10">
        <v>4</v>
      </c>
      <c r="R8" s="10">
        <f>P8/4</f>
        <v>15</v>
      </c>
    </row>
    <row r="9" spans="1:18" ht="18" x14ac:dyDescent="0.35">
      <c r="A9" s="59">
        <v>4</v>
      </c>
      <c r="B9" s="116" t="s">
        <v>59</v>
      </c>
      <c r="C9" s="10">
        <v>13</v>
      </c>
      <c r="D9" s="10">
        <v>12</v>
      </c>
      <c r="E9" s="10">
        <v>16</v>
      </c>
      <c r="F9" s="10">
        <v>17</v>
      </c>
      <c r="G9" s="10"/>
      <c r="H9" s="10"/>
      <c r="I9" s="10"/>
      <c r="J9" s="10"/>
      <c r="K9" s="10"/>
      <c r="L9" s="10"/>
      <c r="M9" s="10"/>
      <c r="N9" s="10"/>
      <c r="O9" s="10"/>
      <c r="P9" s="10">
        <f>SUM(C9:O9)</f>
        <v>58</v>
      </c>
      <c r="Q9" s="10">
        <v>4</v>
      </c>
      <c r="R9" s="10">
        <f>P9/4</f>
        <v>14.5</v>
      </c>
    </row>
    <row r="10" spans="1:18" ht="18" x14ac:dyDescent="0.35">
      <c r="A10" s="59">
        <v>5</v>
      </c>
      <c r="B10" s="116" t="s">
        <v>35</v>
      </c>
      <c r="C10" s="10">
        <v>11</v>
      </c>
      <c r="D10" s="10">
        <v>13</v>
      </c>
      <c r="E10" s="10">
        <v>11</v>
      </c>
      <c r="F10" s="10">
        <v>17</v>
      </c>
      <c r="G10" s="10"/>
      <c r="H10" s="10"/>
      <c r="I10" s="10"/>
      <c r="J10" s="10"/>
      <c r="K10" s="10"/>
      <c r="L10" s="10"/>
      <c r="M10" s="10"/>
      <c r="N10" s="10"/>
      <c r="O10" s="10"/>
      <c r="P10" s="10">
        <f>SUM(C10:O10)</f>
        <v>52</v>
      </c>
      <c r="Q10" s="10">
        <v>4</v>
      </c>
      <c r="R10" s="10">
        <f>P10/4</f>
        <v>13</v>
      </c>
    </row>
    <row r="11" spans="1:18" ht="18" x14ac:dyDescent="0.35">
      <c r="A11" s="59" t="s">
        <v>118</v>
      </c>
      <c r="B11" s="116" t="s">
        <v>60</v>
      </c>
      <c r="C11" s="10">
        <v>13</v>
      </c>
      <c r="D11" s="10">
        <v>15</v>
      </c>
      <c r="E11" s="10">
        <v>14</v>
      </c>
      <c r="F11" s="10">
        <v>4</v>
      </c>
      <c r="G11" s="10"/>
      <c r="H11" s="10"/>
      <c r="I11" s="10"/>
      <c r="J11" s="10"/>
      <c r="K11" s="10"/>
      <c r="L11" s="10"/>
      <c r="M11" s="10"/>
      <c r="N11" s="10"/>
      <c r="O11" s="10"/>
      <c r="P11" s="10">
        <f>SUM(C11:O11)</f>
        <v>46</v>
      </c>
      <c r="Q11" s="10">
        <v>4</v>
      </c>
      <c r="R11" s="10">
        <f>P11/4</f>
        <v>11.5</v>
      </c>
    </row>
    <row r="12" spans="1:18" ht="18" x14ac:dyDescent="0.35">
      <c r="A12" s="59" t="s">
        <v>118</v>
      </c>
      <c r="B12" s="116" t="s">
        <v>107</v>
      </c>
      <c r="C12" s="10">
        <v>12</v>
      </c>
      <c r="D12" s="10">
        <v>14</v>
      </c>
      <c r="E12" s="10">
        <v>12</v>
      </c>
      <c r="F12" s="10">
        <v>8</v>
      </c>
      <c r="G12" s="10"/>
      <c r="H12" s="10"/>
      <c r="I12" s="10"/>
      <c r="J12" s="10"/>
      <c r="K12" s="10"/>
      <c r="L12" s="10"/>
      <c r="M12" s="10"/>
      <c r="N12" s="10"/>
      <c r="O12" s="10"/>
      <c r="P12" s="10">
        <f>SUM(C12:O12)</f>
        <v>46</v>
      </c>
      <c r="Q12" s="10">
        <v>4</v>
      </c>
      <c r="R12" s="10">
        <f>P12/4</f>
        <v>11.5</v>
      </c>
    </row>
    <row r="13" spans="1:18" ht="18" x14ac:dyDescent="0.35">
      <c r="A13" s="59" t="s">
        <v>118</v>
      </c>
      <c r="B13" s="116" t="s">
        <v>67</v>
      </c>
      <c r="C13" s="10">
        <v>7</v>
      </c>
      <c r="D13" s="10">
        <v>14</v>
      </c>
      <c r="E13" s="10">
        <v>9</v>
      </c>
      <c r="F13" s="10">
        <v>16</v>
      </c>
      <c r="G13" s="10"/>
      <c r="H13" s="10"/>
      <c r="I13" s="10"/>
      <c r="J13" s="10"/>
      <c r="K13" s="10"/>
      <c r="L13" s="10"/>
      <c r="M13" s="10"/>
      <c r="N13" s="10"/>
      <c r="O13" s="10"/>
      <c r="P13" s="10">
        <f>SUM(C13:O13)</f>
        <v>46</v>
      </c>
      <c r="Q13" s="10">
        <v>4</v>
      </c>
      <c r="R13" s="10">
        <f>P13/4</f>
        <v>11.5</v>
      </c>
    </row>
    <row r="14" spans="1:18" ht="18" x14ac:dyDescent="0.35">
      <c r="A14" s="59">
        <v>9</v>
      </c>
      <c r="B14" s="117" t="s">
        <v>58</v>
      </c>
      <c r="C14" s="10">
        <v>14</v>
      </c>
      <c r="D14" s="10">
        <v>11</v>
      </c>
      <c r="E14" s="10">
        <v>14</v>
      </c>
      <c r="F14" s="10">
        <v>6</v>
      </c>
      <c r="G14" s="10"/>
      <c r="H14" s="10"/>
      <c r="I14" s="10"/>
      <c r="J14" s="10"/>
      <c r="K14" s="10"/>
      <c r="L14" s="10"/>
      <c r="M14" s="10"/>
      <c r="N14" s="10"/>
      <c r="O14" s="10"/>
      <c r="P14" s="10">
        <f>SUM(C14:O14)</f>
        <v>45</v>
      </c>
      <c r="Q14" s="10">
        <v>4</v>
      </c>
      <c r="R14" s="10">
        <f>P14/4</f>
        <v>11.25</v>
      </c>
    </row>
    <row r="15" spans="1:18" ht="18" x14ac:dyDescent="0.35">
      <c r="A15" s="59">
        <v>10</v>
      </c>
      <c r="B15" s="116" t="s">
        <v>70</v>
      </c>
      <c r="C15" s="10">
        <v>9</v>
      </c>
      <c r="D15" s="10">
        <v>12</v>
      </c>
      <c r="E15" s="10">
        <v>11</v>
      </c>
      <c r="F15" s="10">
        <v>12</v>
      </c>
      <c r="G15" s="10"/>
      <c r="H15" s="10"/>
      <c r="I15" s="10"/>
      <c r="J15" s="10"/>
      <c r="K15" s="10"/>
      <c r="L15" s="10"/>
      <c r="M15" s="10"/>
      <c r="N15" s="10"/>
      <c r="O15" s="10"/>
      <c r="P15" s="10">
        <f>SUM(C15:O15)</f>
        <v>44</v>
      </c>
      <c r="Q15" s="10">
        <v>4</v>
      </c>
      <c r="R15" s="10">
        <f>P15/4</f>
        <v>11</v>
      </c>
    </row>
    <row r="16" spans="1:18" ht="18" x14ac:dyDescent="0.35">
      <c r="A16" s="59">
        <v>11</v>
      </c>
      <c r="B16" s="116" t="s">
        <v>111</v>
      </c>
      <c r="C16" s="10">
        <v>9</v>
      </c>
      <c r="D16" s="10">
        <v>6</v>
      </c>
      <c r="E16" s="10">
        <v>13</v>
      </c>
      <c r="F16" s="10">
        <v>9</v>
      </c>
      <c r="G16" s="10"/>
      <c r="H16" s="10"/>
      <c r="I16" s="10"/>
      <c r="J16" s="10"/>
      <c r="K16" s="10"/>
      <c r="L16" s="10"/>
      <c r="M16" s="10"/>
      <c r="N16" s="10"/>
      <c r="O16" s="10"/>
      <c r="P16" s="10">
        <f>SUM(C16:O16)</f>
        <v>37</v>
      </c>
      <c r="Q16" s="10">
        <v>4</v>
      </c>
      <c r="R16" s="10">
        <f>P16/4</f>
        <v>9.25</v>
      </c>
    </row>
    <row r="17" spans="1:18" ht="18" x14ac:dyDescent="0.35">
      <c r="A17" s="59">
        <v>12</v>
      </c>
      <c r="B17" s="116" t="s">
        <v>37</v>
      </c>
      <c r="C17" s="10">
        <v>0</v>
      </c>
      <c r="D17" s="10">
        <v>13</v>
      </c>
      <c r="E17" s="10">
        <v>12</v>
      </c>
      <c r="F17" s="10">
        <v>8</v>
      </c>
      <c r="G17" s="10"/>
      <c r="H17" s="10"/>
      <c r="I17" s="10"/>
      <c r="J17" s="10"/>
      <c r="K17" s="10"/>
      <c r="L17" s="10"/>
      <c r="M17" s="10"/>
      <c r="N17" s="10"/>
      <c r="O17" s="10"/>
      <c r="P17" s="10">
        <f>SUM(C17:O17)</f>
        <v>33</v>
      </c>
      <c r="Q17" s="10">
        <v>3</v>
      </c>
      <c r="R17" s="10">
        <f>P17/4</f>
        <v>8.25</v>
      </c>
    </row>
    <row r="18" spans="1:18" ht="18" x14ac:dyDescent="0.35">
      <c r="A18" s="59">
        <v>13</v>
      </c>
      <c r="B18" s="116" t="s">
        <v>40</v>
      </c>
      <c r="C18" s="10">
        <v>0</v>
      </c>
      <c r="D18" s="10">
        <v>10</v>
      </c>
      <c r="E18" s="10">
        <v>9</v>
      </c>
      <c r="F18" s="10">
        <v>13</v>
      </c>
      <c r="G18" s="10"/>
      <c r="H18" s="10"/>
      <c r="I18" s="10"/>
      <c r="J18" s="10"/>
      <c r="K18" s="10"/>
      <c r="L18" s="10"/>
      <c r="M18" s="10"/>
      <c r="N18" s="10"/>
      <c r="O18" s="10"/>
      <c r="P18" s="10">
        <f>SUM(C18:O18)</f>
        <v>32</v>
      </c>
      <c r="Q18" s="10">
        <v>3</v>
      </c>
      <c r="R18" s="10">
        <f>P18/4</f>
        <v>8</v>
      </c>
    </row>
    <row r="19" spans="1:18" ht="18.600000000000001" thickBot="1" x14ac:dyDescent="0.4">
      <c r="A19" s="60">
        <v>14</v>
      </c>
      <c r="B19" s="118" t="s">
        <v>113</v>
      </c>
      <c r="C19" s="10">
        <v>4</v>
      </c>
      <c r="D19" s="10">
        <v>11</v>
      </c>
      <c r="E19" s="10">
        <v>10</v>
      </c>
      <c r="F19" s="10">
        <v>4</v>
      </c>
      <c r="G19" s="10"/>
      <c r="H19" s="10"/>
      <c r="I19" s="10"/>
      <c r="J19" s="10"/>
      <c r="K19" s="10"/>
      <c r="L19" s="10"/>
      <c r="M19" s="10"/>
      <c r="N19" s="10"/>
      <c r="O19" s="10"/>
      <c r="P19" s="10">
        <f>SUM(C19:O19)</f>
        <v>29</v>
      </c>
      <c r="Q19" s="10">
        <v>4</v>
      </c>
      <c r="R19" s="10">
        <f>P19/4</f>
        <v>7.25</v>
      </c>
    </row>
  </sheetData>
  <sortState xmlns:xlrd2="http://schemas.microsoft.com/office/spreadsheetml/2017/richdata2" ref="A6:R19">
    <sortCondition descending="1" ref="P6:P19"/>
  </sortState>
  <mergeCells count="3">
    <mergeCell ref="B1:C1"/>
    <mergeCell ref="B2:C2"/>
    <mergeCell ref="B3:C3"/>
  </mergeCells>
  <phoneticPr fontId="15" type="noConversion"/>
  <pageMargins left="0.7" right="0.7" top="0.75" bottom="0.75" header="0.3" footer="0.3"/>
  <pageSetup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95DB9-F15D-44D6-AD63-72F03F58BABE}">
  <dimension ref="A1:I82"/>
  <sheetViews>
    <sheetView workbookViewId="0">
      <selection activeCell="J34" sqref="J34"/>
    </sheetView>
  </sheetViews>
  <sheetFormatPr defaultColWidth="9.109375" defaultRowHeight="15.6" x14ac:dyDescent="0.3"/>
  <cols>
    <col min="1" max="1" width="4.88671875" style="78" customWidth="1"/>
    <col min="2" max="2" width="22.6640625" style="71" customWidth="1"/>
    <col min="3" max="3" width="11.5546875" style="71" customWidth="1"/>
    <col min="4" max="4" width="4.88671875" style="78" customWidth="1"/>
    <col min="5" max="5" width="24.6640625" style="71" customWidth="1"/>
    <col min="6" max="6" width="10" style="71" customWidth="1"/>
    <col min="7" max="7" width="20.77734375" style="71" customWidth="1"/>
    <col min="8" max="8" width="6.44140625" style="71" customWidth="1"/>
    <col min="9" max="9" width="9.109375" style="82"/>
    <col min="10" max="16384" width="9.109375" style="71"/>
  </cols>
  <sheetData>
    <row r="1" spans="1:9" x14ac:dyDescent="0.3">
      <c r="B1" s="79" t="s">
        <v>71</v>
      </c>
      <c r="C1" s="79"/>
      <c r="I1" s="80"/>
    </row>
    <row r="2" spans="1:9" x14ac:dyDescent="0.3">
      <c r="B2" s="81"/>
      <c r="C2" s="81"/>
    </row>
    <row r="3" spans="1:9" x14ac:dyDescent="0.3">
      <c r="G3" s="83"/>
    </row>
    <row r="4" spans="1:9" x14ac:dyDescent="0.3">
      <c r="A4" s="82"/>
      <c r="B4" s="84" t="s">
        <v>72</v>
      </c>
      <c r="C4" s="85"/>
      <c r="E4" s="84" t="s">
        <v>73</v>
      </c>
      <c r="G4" s="86"/>
    </row>
    <row r="5" spans="1:9" x14ac:dyDescent="0.3">
      <c r="A5" s="71"/>
      <c r="B5" s="17" t="s">
        <v>7</v>
      </c>
      <c r="E5" s="18" t="s">
        <v>24</v>
      </c>
      <c r="G5" s="83"/>
      <c r="I5" s="87"/>
    </row>
    <row r="6" spans="1:9" x14ac:dyDescent="0.3">
      <c r="A6" s="71"/>
      <c r="B6" s="17" t="s">
        <v>44</v>
      </c>
      <c r="C6" s="88"/>
      <c r="E6" s="18" t="s">
        <v>11</v>
      </c>
      <c r="G6" s="83"/>
      <c r="I6" s="87"/>
    </row>
    <row r="7" spans="1:9" x14ac:dyDescent="0.3">
      <c r="A7" s="71"/>
      <c r="B7" s="17" t="s">
        <v>19</v>
      </c>
      <c r="E7" s="18" t="s">
        <v>74</v>
      </c>
      <c r="G7" s="83"/>
      <c r="I7" s="87"/>
    </row>
    <row r="8" spans="1:9" x14ac:dyDescent="0.3">
      <c r="A8" s="71"/>
      <c r="B8" s="17" t="s">
        <v>41</v>
      </c>
      <c r="C8" s="88"/>
      <c r="E8" s="18" t="s">
        <v>75</v>
      </c>
      <c r="G8" s="83"/>
      <c r="I8" s="87"/>
    </row>
    <row r="9" spans="1:9" x14ac:dyDescent="0.3">
      <c r="B9" s="88"/>
      <c r="C9" s="88"/>
      <c r="D9" s="82"/>
      <c r="E9" s="18" t="s">
        <v>27</v>
      </c>
      <c r="G9" s="86"/>
      <c r="I9" s="87"/>
    </row>
    <row r="10" spans="1:9" x14ac:dyDescent="0.3">
      <c r="A10" s="89"/>
      <c r="B10" s="84" t="s">
        <v>76</v>
      </c>
      <c r="C10" s="85"/>
      <c r="G10" s="86"/>
      <c r="I10" s="87"/>
    </row>
    <row r="11" spans="1:9" ht="14.4" x14ac:dyDescent="0.3">
      <c r="A11" s="71"/>
      <c r="B11" s="17" t="s">
        <v>6</v>
      </c>
      <c r="D11" s="82"/>
      <c r="E11" s="84" t="s">
        <v>77</v>
      </c>
      <c r="G11" s="83"/>
      <c r="I11" s="87"/>
    </row>
    <row r="12" spans="1:9" x14ac:dyDescent="0.3">
      <c r="A12" s="89"/>
      <c r="B12" s="17" t="s">
        <v>23</v>
      </c>
      <c r="D12" s="82"/>
      <c r="E12" s="71" t="s">
        <v>8</v>
      </c>
      <c r="G12" s="83"/>
      <c r="I12" s="87"/>
    </row>
    <row r="13" spans="1:9" x14ac:dyDescent="0.3">
      <c r="A13" s="89"/>
      <c r="B13" s="17" t="s">
        <v>16</v>
      </c>
      <c r="D13" s="82"/>
      <c r="E13" s="71" t="s">
        <v>78</v>
      </c>
      <c r="G13" s="83"/>
      <c r="I13" s="87"/>
    </row>
    <row r="14" spans="1:9" x14ac:dyDescent="0.3">
      <c r="A14" s="89"/>
      <c r="B14" s="18" t="s">
        <v>26</v>
      </c>
      <c r="D14" s="82"/>
      <c r="E14" s="71" t="s">
        <v>46</v>
      </c>
      <c r="G14" s="83"/>
      <c r="I14" s="87"/>
    </row>
    <row r="15" spans="1:9" x14ac:dyDescent="0.3">
      <c r="A15" s="89"/>
      <c r="B15" s="88"/>
      <c r="C15" s="88"/>
      <c r="D15" s="82"/>
      <c r="E15" s="71" t="s">
        <v>47</v>
      </c>
      <c r="G15" s="86"/>
      <c r="I15" s="87"/>
    </row>
    <row r="16" spans="1:9" x14ac:dyDescent="0.3">
      <c r="A16" s="89"/>
      <c r="B16" s="84" t="s">
        <v>79</v>
      </c>
      <c r="C16" s="88"/>
      <c r="G16" s="90"/>
      <c r="I16" s="87"/>
    </row>
    <row r="17" spans="1:7" x14ac:dyDescent="0.3">
      <c r="B17" s="17" t="s">
        <v>20</v>
      </c>
      <c r="C17" s="85"/>
      <c r="E17" s="84" t="s">
        <v>80</v>
      </c>
      <c r="G17" s="86"/>
    </row>
    <row r="18" spans="1:7" x14ac:dyDescent="0.3">
      <c r="B18" s="17" t="s">
        <v>14</v>
      </c>
      <c r="D18" s="82"/>
      <c r="E18" s="71" t="s">
        <v>31</v>
      </c>
      <c r="G18" s="86"/>
    </row>
    <row r="19" spans="1:7" x14ac:dyDescent="0.3">
      <c r="B19" s="17" t="s">
        <v>21</v>
      </c>
      <c r="E19" s="71" t="s">
        <v>48</v>
      </c>
      <c r="G19" s="83"/>
    </row>
    <row r="20" spans="1:7" x14ac:dyDescent="0.3">
      <c r="B20" s="18" t="s">
        <v>81</v>
      </c>
      <c r="E20" s="71" t="s">
        <v>49</v>
      </c>
      <c r="G20" s="83"/>
    </row>
    <row r="21" spans="1:7" x14ac:dyDescent="0.3">
      <c r="C21" s="88"/>
      <c r="E21" s="71" t="s">
        <v>50</v>
      </c>
      <c r="G21" s="83"/>
    </row>
    <row r="22" spans="1:7" x14ac:dyDescent="0.3">
      <c r="B22" s="84" t="s">
        <v>82</v>
      </c>
      <c r="C22" s="88"/>
      <c r="E22" s="71" t="s">
        <v>51</v>
      </c>
      <c r="G22" s="83"/>
    </row>
    <row r="23" spans="1:7" x14ac:dyDescent="0.3">
      <c r="B23" s="18" t="s">
        <v>17</v>
      </c>
      <c r="G23" s="90"/>
    </row>
    <row r="24" spans="1:7" x14ac:dyDescent="0.3">
      <c r="B24" s="18" t="s">
        <v>12</v>
      </c>
      <c r="C24" s="85"/>
      <c r="E24" s="84" t="s">
        <v>83</v>
      </c>
      <c r="G24" s="83"/>
    </row>
    <row r="25" spans="1:7" x14ac:dyDescent="0.3">
      <c r="B25" s="18" t="s">
        <v>18</v>
      </c>
      <c r="E25" s="71" t="s">
        <v>52</v>
      </c>
      <c r="G25" s="83"/>
    </row>
    <row r="26" spans="1:7" x14ac:dyDescent="0.3">
      <c r="B26" s="18" t="s">
        <v>84</v>
      </c>
      <c r="E26" s="71" t="s">
        <v>85</v>
      </c>
      <c r="G26" s="83"/>
    </row>
    <row r="27" spans="1:7" x14ac:dyDescent="0.3">
      <c r="A27" s="91"/>
      <c r="C27" s="88"/>
      <c r="E27" s="17" t="s">
        <v>86</v>
      </c>
      <c r="G27" s="83"/>
    </row>
    <row r="28" spans="1:7" x14ac:dyDescent="0.3">
      <c r="A28" s="91"/>
      <c r="B28" s="84" t="s">
        <v>87</v>
      </c>
      <c r="E28" s="17" t="s">
        <v>53</v>
      </c>
      <c r="G28" s="86"/>
    </row>
    <row r="29" spans="1:7" x14ac:dyDescent="0.3">
      <c r="B29" s="88" t="s">
        <v>9</v>
      </c>
      <c r="E29" s="17" t="s">
        <v>54</v>
      </c>
      <c r="G29" s="86"/>
    </row>
    <row r="30" spans="1:7" x14ac:dyDescent="0.3">
      <c r="A30" s="82"/>
      <c r="B30" s="88" t="s">
        <v>10</v>
      </c>
      <c r="C30" s="85"/>
      <c r="E30" s="18"/>
      <c r="G30" s="86"/>
    </row>
    <row r="31" spans="1:7" x14ac:dyDescent="0.3">
      <c r="A31" s="71"/>
      <c r="B31" s="88" t="s">
        <v>29</v>
      </c>
      <c r="C31" s="88"/>
      <c r="E31" s="84" t="s">
        <v>88</v>
      </c>
      <c r="G31" s="86"/>
    </row>
    <row r="32" spans="1:7" x14ac:dyDescent="0.3">
      <c r="A32" s="71"/>
      <c r="B32" s="88" t="s">
        <v>25</v>
      </c>
      <c r="C32" s="88"/>
      <c r="E32" s="71" t="s">
        <v>22</v>
      </c>
      <c r="G32" s="83"/>
    </row>
    <row r="33" spans="1:7" x14ac:dyDescent="0.3">
      <c r="A33" s="71"/>
      <c r="C33" s="88"/>
      <c r="E33" s="71" t="s">
        <v>15</v>
      </c>
      <c r="G33" s="83"/>
    </row>
    <row r="34" spans="1:7" x14ac:dyDescent="0.3">
      <c r="A34" s="71"/>
      <c r="B34" s="84" t="s">
        <v>89</v>
      </c>
      <c r="C34" s="88"/>
      <c r="E34" s="71" t="s">
        <v>57</v>
      </c>
      <c r="G34" s="83"/>
    </row>
    <row r="35" spans="1:7" x14ac:dyDescent="0.3">
      <c r="B35" s="71" t="s">
        <v>90</v>
      </c>
      <c r="E35" s="71" t="s">
        <v>91</v>
      </c>
      <c r="G35" s="86"/>
    </row>
    <row r="36" spans="1:7" x14ac:dyDescent="0.3">
      <c r="B36" s="71" t="s">
        <v>92</v>
      </c>
    </row>
    <row r="37" spans="1:7" x14ac:dyDescent="0.3">
      <c r="B37" s="71" t="s">
        <v>127</v>
      </c>
      <c r="E37" s="84" t="s">
        <v>93</v>
      </c>
    </row>
    <row r="38" spans="1:7" x14ac:dyDescent="0.3">
      <c r="B38" s="71" t="s">
        <v>94</v>
      </c>
      <c r="E38" s="71" t="s">
        <v>95</v>
      </c>
    </row>
    <row r="39" spans="1:7" x14ac:dyDescent="0.3">
      <c r="A39" s="71"/>
      <c r="B39" s="88" t="s">
        <v>96</v>
      </c>
      <c r="E39" s="71" t="s">
        <v>28</v>
      </c>
    </row>
    <row r="40" spans="1:7" x14ac:dyDescent="0.3">
      <c r="A40" s="71"/>
      <c r="E40" s="71" t="s">
        <v>13</v>
      </c>
    </row>
    <row r="41" spans="1:7" x14ac:dyDescent="0.3">
      <c r="B41" s="84" t="s">
        <v>97</v>
      </c>
      <c r="D41" s="82"/>
      <c r="E41" s="71" t="s">
        <v>98</v>
      </c>
    </row>
    <row r="42" spans="1:7" x14ac:dyDescent="0.3">
      <c r="A42" s="89"/>
      <c r="B42" s="71" t="s">
        <v>99</v>
      </c>
      <c r="D42" s="82"/>
    </row>
    <row r="43" spans="1:7" x14ac:dyDescent="0.3">
      <c r="A43" s="71"/>
      <c r="B43" s="71" t="s">
        <v>100</v>
      </c>
      <c r="C43" s="88"/>
      <c r="E43" s="84" t="s">
        <v>101</v>
      </c>
    </row>
    <row r="44" spans="1:7" x14ac:dyDescent="0.3">
      <c r="B44" s="71" t="s">
        <v>102</v>
      </c>
      <c r="E44" s="71" t="s">
        <v>65</v>
      </c>
    </row>
    <row r="45" spans="1:7" x14ac:dyDescent="0.3">
      <c r="B45" s="71" t="s">
        <v>103</v>
      </c>
      <c r="E45" s="71" t="s">
        <v>104</v>
      </c>
    </row>
    <row r="46" spans="1:7" x14ac:dyDescent="0.3">
      <c r="B46" s="86"/>
      <c r="E46" s="71" t="s">
        <v>105</v>
      </c>
    </row>
    <row r="47" spans="1:7" x14ac:dyDescent="0.3">
      <c r="B47" s="92"/>
      <c r="E47" s="71" t="s">
        <v>39</v>
      </c>
    </row>
    <row r="48" spans="1:7" x14ac:dyDescent="0.3">
      <c r="B48" s="86"/>
    </row>
    <row r="49" spans="2:3" x14ac:dyDescent="0.3">
      <c r="B49" s="83"/>
    </row>
    <row r="50" spans="2:3" x14ac:dyDescent="0.3">
      <c r="B50" s="83"/>
      <c r="C50" s="93"/>
    </row>
    <row r="51" spans="2:3" x14ac:dyDescent="0.3">
      <c r="B51" s="83"/>
      <c r="C51" s="92"/>
    </row>
    <row r="52" spans="2:3" x14ac:dyDescent="0.3">
      <c r="B52" s="90"/>
      <c r="C52" s="93"/>
    </row>
    <row r="53" spans="2:3" x14ac:dyDescent="0.3">
      <c r="B53" s="83"/>
      <c r="C53" s="94"/>
    </row>
    <row r="54" spans="2:3" x14ac:dyDescent="0.3">
      <c r="B54" s="83"/>
      <c r="C54" s="94"/>
    </row>
    <row r="55" spans="2:3" x14ac:dyDescent="0.3">
      <c r="B55" s="83"/>
      <c r="C55" s="94"/>
    </row>
    <row r="56" spans="2:3" x14ac:dyDescent="0.3">
      <c r="B56" s="83"/>
      <c r="C56" s="92"/>
    </row>
    <row r="57" spans="2:3" x14ac:dyDescent="0.3">
      <c r="B57" s="83"/>
      <c r="C57" s="94"/>
    </row>
    <row r="58" spans="2:3" x14ac:dyDescent="0.3">
      <c r="B58" s="83"/>
      <c r="C58" s="94"/>
    </row>
    <row r="59" spans="2:3" x14ac:dyDescent="0.3">
      <c r="B59" s="86"/>
      <c r="C59" s="94"/>
    </row>
    <row r="60" spans="2:3" x14ac:dyDescent="0.3">
      <c r="B60" s="86"/>
      <c r="C60" s="94"/>
    </row>
    <row r="61" spans="2:3" x14ac:dyDescent="0.3">
      <c r="C61" s="94"/>
    </row>
    <row r="62" spans="2:3" x14ac:dyDescent="0.3">
      <c r="B62" s="92"/>
      <c r="C62" s="94"/>
    </row>
    <row r="63" spans="2:3" x14ac:dyDescent="0.3">
      <c r="C63" s="93"/>
    </row>
    <row r="64" spans="2:3" x14ac:dyDescent="0.3">
      <c r="C64" s="93"/>
    </row>
    <row r="66" spans="2:3" x14ac:dyDescent="0.3">
      <c r="B66" s="95"/>
      <c r="C66" s="92"/>
    </row>
    <row r="70" spans="2:3" x14ac:dyDescent="0.3">
      <c r="C70" s="95"/>
    </row>
    <row r="78" spans="2:3" x14ac:dyDescent="0.3">
      <c r="B78" s="96"/>
    </row>
    <row r="82" spans="3:3" x14ac:dyDescent="0.3">
      <c r="C82" s="9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INDV. STATS</vt:lpstr>
      <vt:lpstr>Team Stats</vt:lpstr>
      <vt:lpstr>Team Stats with AVG.</vt:lpstr>
      <vt:lpstr>Teams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Lewis</dc:creator>
  <cp:lastModifiedBy>Kevin Lewis</cp:lastModifiedBy>
  <cp:lastPrinted>2025-10-28T01:26:26Z</cp:lastPrinted>
  <dcterms:created xsi:type="dcterms:W3CDTF">2015-06-05T18:17:20Z</dcterms:created>
  <dcterms:modified xsi:type="dcterms:W3CDTF">2025-10-28T01:27:30Z</dcterms:modified>
</cp:coreProperties>
</file>